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<sst xmlns="http://schemas.openxmlformats.org/spreadsheetml/2006/main" count="79" uniqueCount="42">
  <si>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Kg</t>
  </si>
  <si>
    <t>１    月</t>
  </si>
  <si>
    <t>合       計</t>
  </si>
  <si>
    <t xml:space="preserve"> </t>
  </si>
  <si>
    <t>（ 4 ～ 3 月）</t>
  </si>
  <si>
    <t>月</t>
  </si>
  <si>
    <t>４    月</t>
  </si>
  <si>
    <t>５    月</t>
  </si>
  <si>
    <t>６    月</t>
  </si>
  <si>
    <t>７    月</t>
  </si>
  <si>
    <t>８    月</t>
  </si>
  <si>
    <t>９    月</t>
  </si>
  <si>
    <t>１０    月</t>
  </si>
  <si>
    <t>　　　　　　　　　　　％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</si>
  <si>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</si>
  <si>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</si>
  <si>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</si>
  <si>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</si>
  <si>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</si>
  <si>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</si>
  <si>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</si>
  <si>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</si>
  <si>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</si>
  <si>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</si>
  <si>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</si>
  <si>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</si>
  <si>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合計</t>
  </si>
  <si>
    <t>石狩</t>
  </si>
  <si>
    <t>空知</t>
  </si>
  <si>
    <t>１１    月</t>
  </si>
  <si>
    <t>１２    月</t>
  </si>
  <si>
    <t>２    月</t>
  </si>
  <si>
    <t>３    月</t>
  </si>
  <si>
    <t>参　　考</t>
  </si>
  <si>
    <t>（前年度対比）</t>
  </si>
  <si>
    <t>（前年比）</t>
  </si>
  <si>
    <t>注：</t>
  </si>
  <si>
    <t>きたそらち農協幌加内支所分……………上川地区（旭川）</t>
  </si>
  <si>
    <t>地区</t>
  </si>
  <si>
    <t>表１  地区別合乳検査乳量</t>
  </si>
  <si>
    <t>29年度実績</t>
  </si>
  <si>
    <t>生乳の取引単位が受入箇所単位となっているため、
次の受入箇所については、受入箇所の所在する地区の成績とした。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</si>
</sst>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43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8" fillId="0" borderId="10" xfId="61" applyFont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0" xfId="61" applyFont="1">
      <alignment/>
      <protection/>
    </xf>
    <xf numFmtId="0" fontId="7" fillId="0" borderId="0" xfId="61" applyFont="1" applyFill="1">
      <alignment/>
      <protection/>
    </xf>
    <xf numFmtId="0" fontId="5" fillId="0" borderId="12" xfId="61" applyFont="1" applyFill="1" applyBorder="1" applyAlignment="1">
      <alignment horizontal="distributed" vertical="center" indent="1"/>
      <protection/>
    </xf>
    <xf numFmtId="204" fontId="5" fillId="0" borderId="13" xfId="49" applyNumberFormat="1" applyFont="1" applyFill="1" applyBorder="1" applyAlignment="1">
      <alignment vertical="center"/>
    </xf>
    <xf numFmtId="204" fontId="5" fillId="0" borderId="14" xfId="49" applyNumberFormat="1" applyFont="1" applyFill="1" applyBorder="1" applyAlignment="1">
      <alignment vertical="center"/>
    </xf>
    <xf numFmtId="0" fontId="5" fillId="0" borderId="0" xfId="61" applyFont="1" applyFill="1" applyAlignment="1">
      <alignment vertical="center"/>
      <protection/>
    </xf>
    <xf numFmtId="204" fontId="5" fillId="0" borderId="15" xfId="49" applyNumberFormat="1" applyFont="1" applyFill="1" applyBorder="1" applyAlignment="1">
      <alignment vertical="center"/>
    </xf>
    <xf numFmtId="204" fontId="5" fillId="0" borderId="16" xfId="49" applyNumberFormat="1" applyFont="1" applyFill="1" applyBorder="1" applyAlignment="1">
      <alignment vertical="center"/>
    </xf>
    <xf numFmtId="204" fontId="5" fillId="0" borderId="17" xfId="49" applyNumberFormat="1" applyFont="1" applyFill="1" applyBorder="1" applyAlignment="1">
      <alignment vertical="center"/>
    </xf>
    <xf numFmtId="204" fontId="5" fillId="0" borderId="0" xfId="49" applyNumberFormat="1" applyFont="1" applyFill="1" applyBorder="1" applyAlignment="1">
      <alignment vertical="center"/>
    </xf>
    <xf numFmtId="204" fontId="5" fillId="0" borderId="18" xfId="49" applyNumberFormat="1" applyFont="1" applyFill="1" applyBorder="1" applyAlignment="1">
      <alignment vertical="center"/>
    </xf>
    <xf numFmtId="204" fontId="5" fillId="0" borderId="19" xfId="49" applyNumberFormat="1" applyFont="1" applyFill="1" applyBorder="1" applyAlignment="1">
      <alignment vertical="center"/>
    </xf>
    <xf numFmtId="177" fontId="5" fillId="0" borderId="20" xfId="61" applyNumberFormat="1" applyFont="1" applyFill="1" applyBorder="1" applyAlignment="1">
      <alignment horizontal="right" vertical="center" indent="3"/>
      <protection/>
    </xf>
    <xf numFmtId="177" fontId="5" fillId="0" borderId="21" xfId="61" applyNumberFormat="1" applyFont="1" applyFill="1" applyBorder="1" applyAlignment="1">
      <alignment horizontal="right" vertical="center" indent="3"/>
      <protection/>
    </xf>
    <xf numFmtId="177" fontId="8" fillId="0" borderId="20" xfId="61" applyNumberFormat="1" applyFont="1" applyFill="1" applyBorder="1" applyAlignment="1">
      <alignment horizontal="right" vertical="center" indent="3"/>
      <protection/>
    </xf>
    <xf numFmtId="0" fontId="8" fillId="0" borderId="22" xfId="61" applyFont="1" applyFill="1" applyBorder="1" applyAlignment="1">
      <alignment vertical="top"/>
      <protection/>
    </xf>
    <xf numFmtId="0" fontId="6" fillId="0" borderId="16" xfId="61" applyFont="1" applyFill="1" applyBorder="1" applyAlignment="1">
      <alignment horizontal="right" vertical="top"/>
      <protection/>
    </xf>
    <xf numFmtId="0" fontId="6" fillId="0" borderId="17" xfId="61" applyFont="1" applyFill="1" applyBorder="1" applyAlignment="1">
      <alignment horizontal="right" vertical="top"/>
      <protection/>
    </xf>
    <xf numFmtId="0" fontId="5" fillId="0" borderId="0" xfId="61" applyFont="1" applyFill="1" applyAlignment="1">
      <alignment vertical="top"/>
      <protection/>
    </xf>
    <xf numFmtId="0" fontId="8" fillId="0" borderId="22" xfId="61" applyFont="1" applyFill="1" applyBorder="1" applyAlignment="1">
      <alignment horizontal="distributed" vertical="center" indent="2"/>
      <protection/>
    </xf>
    <xf numFmtId="0" fontId="8" fillId="0" borderId="23" xfId="61" applyFont="1" applyFill="1" applyBorder="1" applyAlignment="1">
      <alignment horizontal="distributed" vertical="center" indent="2"/>
      <protection/>
    </xf>
    <xf numFmtId="204" fontId="8" fillId="0" borderId="24" xfId="49" applyNumberFormat="1" applyFont="1" applyFill="1" applyBorder="1" applyAlignment="1">
      <alignment vertical="center"/>
    </xf>
    <xf numFmtId="204" fontId="8" fillId="0" borderId="25" xfId="49" applyNumberFormat="1" applyFont="1" applyFill="1" applyBorder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5" fillId="0" borderId="22" xfId="61" applyFont="1" applyFill="1" applyBorder="1" applyAlignment="1">
      <alignment horizontal="distributed" vertical="center" indent="1"/>
      <protection/>
    </xf>
    <xf numFmtId="204" fontId="5" fillId="0" borderId="16" xfId="61" applyNumberFormat="1" applyFont="1" applyFill="1" applyBorder="1" applyAlignment="1">
      <alignment vertical="center"/>
      <protection/>
    </xf>
    <xf numFmtId="204" fontId="5" fillId="0" borderId="17" xfId="61" applyNumberFormat="1" applyFont="1" applyFill="1" applyBorder="1" applyAlignment="1">
      <alignment vertical="center"/>
      <protection/>
    </xf>
    <xf numFmtId="0" fontId="8" fillId="0" borderId="0" xfId="61" applyFont="1" applyFill="1">
      <alignment/>
      <protection/>
    </xf>
    <xf numFmtId="178" fontId="5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top"/>
      <protection/>
    </xf>
    <xf numFmtId="0" fontId="6" fillId="0" borderId="20" xfId="61" applyFont="1" applyFill="1" applyBorder="1" applyAlignment="1">
      <alignment horizontal="right" vertical="top" indent="2"/>
      <protection/>
    </xf>
    <xf numFmtId="204" fontId="8" fillId="0" borderId="16" xfId="49" applyNumberFormat="1" applyFont="1" applyFill="1" applyBorder="1" applyAlignment="1">
      <alignment vertical="center"/>
    </xf>
    <xf numFmtId="204" fontId="8" fillId="0" borderId="17" xfId="49" applyNumberFormat="1" applyFont="1" applyFill="1" applyBorder="1" applyAlignment="1">
      <alignment vertical="center"/>
    </xf>
    <xf numFmtId="0" fontId="5" fillId="0" borderId="20" xfId="61" applyFont="1" applyFill="1" applyBorder="1" applyAlignment="1">
      <alignment vertical="center"/>
      <protection/>
    </xf>
    <xf numFmtId="0" fontId="7" fillId="0" borderId="28" xfId="61" applyFont="1" applyFill="1" applyBorder="1" applyAlignment="1">
      <alignment horizontal="right" vertical="top"/>
      <protection/>
    </xf>
    <xf numFmtId="0" fontId="5" fillId="0" borderId="29" xfId="61" applyFont="1" applyFill="1" applyBorder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center" vertical="center"/>
    </xf>
    <xf numFmtId="0" fontId="8" fillId="0" borderId="32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7" fillId="0" borderId="28" xfId="61" applyFont="1" applyFill="1" applyBorder="1" applyAlignment="1">
      <alignment vertical="top" wrapText="1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・支庁乳量(表6,7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171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314325</xdr:rowOff>
    </xdr:from>
    <xdr:to>
      <xdr:col>1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33950"/>
          <a:ext cx="1152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6.5" defaultRowHeight="14.25"/>
  <cols>
    <col min="1" max="1" width="12.19921875" style="6" customWidth="1"/>
    <col min="2" max="8" width="14.19921875" style="2" customWidth="1"/>
    <col min="9" max="16384" width="6.5" style="2" customWidth="1"/>
  </cols>
  <sheetData>
    <row r="1" s="1" customFormat="1" ht="31.5" customHeight="1" thickBot="1">
      <c r="A1" s="50" t="s">
        <v>39</v>
      </c>
    </row>
    <row r="2" spans="1:8" s="4" customFormat="1" ht="13.5" customHeight="1">
      <c r="A2" s="3" t="s">
        <v>5</v>
      </c>
      <c r="B2" s="55" t="s">
        <v>6</v>
      </c>
      <c r="C2" s="55" t="s">
        <v>7</v>
      </c>
      <c r="D2" s="58" t="s">
        <v>8</v>
      </c>
      <c r="E2" s="55" t="s">
        <v>9</v>
      </c>
      <c r="F2" s="55" t="s">
        <v>10</v>
      </c>
      <c r="G2" s="55" t="s">
        <v>11</v>
      </c>
      <c r="H2" s="58" t="s">
        <v>12</v>
      </c>
    </row>
    <row r="3" spans="1:8" s="4" customFormat="1" ht="13.5" customHeight="1">
      <c r="A3" s="5" t="s">
        <v>38</v>
      </c>
      <c r="B3" s="56"/>
      <c r="C3" s="56"/>
      <c r="D3" s="59"/>
      <c r="E3" s="56"/>
      <c r="F3" s="56"/>
      <c r="G3" s="56"/>
      <c r="H3" s="59"/>
    </row>
    <row r="4" spans="1:8" s="24" customFormat="1" ht="12" customHeight="1">
      <c r="A4" s="21"/>
      <c r="B4" s="22" t="s">
        <v>0</v>
      </c>
      <c r="C4" s="22" t="s">
        <v>0</v>
      </c>
      <c r="D4" s="23" t="s">
        <v>0</v>
      </c>
      <c r="E4" s="22" t="s">
        <v>0</v>
      </c>
      <c r="F4" s="22" t="s">
        <v>0</v>
      </c>
      <c r="G4" s="22" t="s">
        <v>0</v>
      </c>
      <c r="H4" s="23" t="s">
        <v>0</v>
      </c>
    </row>
    <row r="5" spans="1:8" s="11" customFormat="1" ht="17.25" customHeight="1">
      <c r="A5" s="25" t="s">
        <v>27</v>
      </c>
      <c r="B5" s="13">
        <v>2262116</v>
      </c>
      <c r="C5" s="13">
        <v>2404461</v>
      </c>
      <c r="D5" s="14">
        <v>2306722</v>
      </c>
      <c r="E5" s="13">
        <v>2284617</v>
      </c>
      <c r="F5" s="13">
        <v>2298140</v>
      </c>
      <c r="G5" s="13">
        <v>1947994</v>
      </c>
      <c r="H5" s="14">
        <v>2162027</v>
      </c>
    </row>
    <row r="6" spans="1:8" s="11" customFormat="1" ht="17.25" customHeight="1">
      <c r="A6" s="25" t="s">
        <v>28</v>
      </c>
      <c r="B6" s="13">
        <v>1582200.2</v>
      </c>
      <c r="C6" s="13">
        <v>1639612.4</v>
      </c>
      <c r="D6" s="14">
        <v>1597607.7</v>
      </c>
      <c r="E6" s="13">
        <v>1600075.6</v>
      </c>
      <c r="F6" s="13">
        <v>1570283.2</v>
      </c>
      <c r="G6" s="13">
        <v>1347105.7</v>
      </c>
      <c r="H6" s="14">
        <v>1470209.6</v>
      </c>
    </row>
    <row r="7" spans="1:8" s="11" customFormat="1" ht="17.25" customHeight="1">
      <c r="A7" s="25" t="s">
        <v>14</v>
      </c>
      <c r="B7" s="13">
        <v>14098046.7</v>
      </c>
      <c r="C7" s="13">
        <v>14565355.5</v>
      </c>
      <c r="D7" s="14">
        <v>14174222.5</v>
      </c>
      <c r="E7" s="13">
        <v>14412435.9</v>
      </c>
      <c r="F7" s="13">
        <v>14258443.1</v>
      </c>
      <c r="G7" s="13">
        <v>13162086.8</v>
      </c>
      <c r="H7" s="14">
        <v>14021387.7</v>
      </c>
    </row>
    <row r="8" spans="1:8" s="11" customFormat="1" ht="17.25" customHeight="1">
      <c r="A8" s="25" t="s">
        <v>15</v>
      </c>
      <c r="B8" s="13">
        <v>1914159.6</v>
      </c>
      <c r="C8" s="13">
        <v>1980230.5</v>
      </c>
      <c r="D8" s="14">
        <v>1902368.2</v>
      </c>
      <c r="E8" s="13">
        <v>1919028.7</v>
      </c>
      <c r="F8" s="13">
        <v>1890535.1</v>
      </c>
      <c r="G8" s="13">
        <v>1736509.9</v>
      </c>
      <c r="H8" s="14">
        <v>1780457.2</v>
      </c>
    </row>
    <row r="9" spans="1:8" s="11" customFormat="1" ht="17.25" customHeight="1">
      <c r="A9" s="25" t="s">
        <v>16</v>
      </c>
      <c r="B9" s="13">
        <v>1705393.5</v>
      </c>
      <c r="C9" s="13">
        <v>1829652.4</v>
      </c>
      <c r="D9" s="14">
        <v>1793469.4</v>
      </c>
      <c r="E9" s="13">
        <v>1816959</v>
      </c>
      <c r="F9" s="13">
        <v>1833263.4</v>
      </c>
      <c r="G9" s="13">
        <v>1675218.7</v>
      </c>
      <c r="H9" s="14">
        <v>1775556.5</v>
      </c>
    </row>
    <row r="10" spans="1:8" s="11" customFormat="1" ht="17.25" customHeight="1">
      <c r="A10" s="25" t="s">
        <v>17</v>
      </c>
      <c r="B10" s="13">
        <v>4075796</v>
      </c>
      <c r="C10" s="13">
        <v>4317484</v>
      </c>
      <c r="D10" s="14">
        <v>4194356.5</v>
      </c>
      <c r="E10" s="13">
        <v>4253367</v>
      </c>
      <c r="F10" s="13">
        <v>4187278.5</v>
      </c>
      <c r="G10" s="13">
        <v>3721954</v>
      </c>
      <c r="H10" s="14">
        <v>3943702.5</v>
      </c>
    </row>
    <row r="11" spans="1:8" s="11" customFormat="1" ht="17.25" customHeight="1">
      <c r="A11" s="25" t="s">
        <v>18</v>
      </c>
      <c r="B11" s="13">
        <v>3243593</v>
      </c>
      <c r="C11" s="13">
        <v>3398870</v>
      </c>
      <c r="D11" s="14">
        <v>3322031</v>
      </c>
      <c r="E11" s="13">
        <v>3359872</v>
      </c>
      <c r="F11" s="13">
        <v>3269469</v>
      </c>
      <c r="G11" s="13">
        <v>2758338</v>
      </c>
      <c r="H11" s="14">
        <v>3160310</v>
      </c>
    </row>
    <row r="12" spans="1:8" s="11" customFormat="1" ht="17.25" customHeight="1">
      <c r="A12" s="25" t="s">
        <v>19</v>
      </c>
      <c r="B12" s="13">
        <v>3793265</v>
      </c>
      <c r="C12" s="13">
        <v>4030701</v>
      </c>
      <c r="D12" s="14">
        <v>3892547</v>
      </c>
      <c r="E12" s="13">
        <v>3872927</v>
      </c>
      <c r="F12" s="13">
        <v>3826389</v>
      </c>
      <c r="G12" s="13">
        <v>3298154</v>
      </c>
      <c r="H12" s="14">
        <v>3659616</v>
      </c>
    </row>
    <row r="13" spans="1:8" s="11" customFormat="1" ht="17.25" customHeight="1">
      <c r="A13" s="25" t="s">
        <v>20</v>
      </c>
      <c r="B13" s="13">
        <v>98499657.7</v>
      </c>
      <c r="C13" s="13">
        <v>103428859.7</v>
      </c>
      <c r="D13" s="14">
        <v>100847287.9</v>
      </c>
      <c r="E13" s="13">
        <v>102348216.2</v>
      </c>
      <c r="F13" s="13">
        <v>100651393.3</v>
      </c>
      <c r="G13" s="13">
        <v>90940888.2</v>
      </c>
      <c r="H13" s="14">
        <v>98106796.3</v>
      </c>
    </row>
    <row r="14" spans="1:8" s="11" customFormat="1" ht="17.25" customHeight="1">
      <c r="A14" s="25" t="s">
        <v>21</v>
      </c>
      <c r="B14" s="13">
        <v>44032695.7</v>
      </c>
      <c r="C14" s="13">
        <v>46369934.8</v>
      </c>
      <c r="D14" s="14">
        <v>45795475.2</v>
      </c>
      <c r="E14" s="13">
        <v>46424965.7</v>
      </c>
      <c r="F14" s="13">
        <v>45802008.2</v>
      </c>
      <c r="G14" s="13">
        <v>39590123.6</v>
      </c>
      <c r="H14" s="14">
        <v>43797652.4</v>
      </c>
    </row>
    <row r="15" spans="1:8" s="11" customFormat="1" ht="17.25" customHeight="1">
      <c r="A15" s="25" t="s">
        <v>22</v>
      </c>
      <c r="B15" s="13">
        <v>66173950</v>
      </c>
      <c r="C15" s="13">
        <v>69525469</v>
      </c>
      <c r="D15" s="14">
        <v>68912995</v>
      </c>
      <c r="E15" s="13">
        <v>69531407</v>
      </c>
      <c r="F15" s="13">
        <v>68727797</v>
      </c>
      <c r="G15" s="13">
        <v>58070222</v>
      </c>
      <c r="H15" s="14">
        <v>66028299</v>
      </c>
    </row>
    <row r="16" spans="1:8" s="11" customFormat="1" ht="17.25" customHeight="1">
      <c r="A16" s="25" t="s">
        <v>23</v>
      </c>
      <c r="B16" s="13">
        <v>47419399</v>
      </c>
      <c r="C16" s="13">
        <v>49477687</v>
      </c>
      <c r="D16" s="14">
        <v>48302829</v>
      </c>
      <c r="E16" s="13">
        <v>49259231</v>
      </c>
      <c r="F16" s="13">
        <v>48191068</v>
      </c>
      <c r="G16" s="13">
        <v>44349749</v>
      </c>
      <c r="H16" s="14">
        <v>47481394</v>
      </c>
    </row>
    <row r="17" spans="1:8" s="11" customFormat="1" ht="17.25" customHeight="1">
      <c r="A17" s="25" t="s">
        <v>24</v>
      </c>
      <c r="B17" s="13">
        <v>23360273</v>
      </c>
      <c r="C17" s="13">
        <v>24693161</v>
      </c>
      <c r="D17" s="14">
        <v>24377976</v>
      </c>
      <c r="E17" s="13">
        <v>24501705</v>
      </c>
      <c r="F17" s="13">
        <v>24191500</v>
      </c>
      <c r="G17" s="13">
        <v>21943913</v>
      </c>
      <c r="H17" s="14">
        <v>23293813</v>
      </c>
    </row>
    <row r="18" spans="1:8" s="11" customFormat="1" ht="17.25" customHeight="1">
      <c r="A18" s="25" t="s">
        <v>25</v>
      </c>
      <c r="B18" s="13">
        <v>8254072</v>
      </c>
      <c r="C18" s="13">
        <v>8711518</v>
      </c>
      <c r="D18" s="14">
        <v>8568542</v>
      </c>
      <c r="E18" s="13">
        <v>8570582</v>
      </c>
      <c r="F18" s="13">
        <v>8447233</v>
      </c>
      <c r="G18" s="13">
        <v>7330004</v>
      </c>
      <c r="H18" s="14">
        <v>8058451</v>
      </c>
    </row>
    <row r="19" spans="1:8" s="29" customFormat="1" ht="17.25" customHeight="1">
      <c r="A19" s="26" t="s">
        <v>26</v>
      </c>
      <c r="B19" s="27">
        <f>SUM(B5:B18)</f>
        <v>320414617.4</v>
      </c>
      <c r="C19" s="27">
        <f aca="true" t="shared" si="0" ref="C19:H19">SUM(C5:C18)</f>
        <v>336372996.3</v>
      </c>
      <c r="D19" s="28">
        <f t="shared" si="0"/>
        <v>329988429.4</v>
      </c>
      <c r="E19" s="27">
        <f t="shared" si="0"/>
        <v>334155389.1</v>
      </c>
      <c r="F19" s="27">
        <f t="shared" si="0"/>
        <v>329144800.8</v>
      </c>
      <c r="G19" s="27">
        <f t="shared" si="0"/>
        <v>291872260.9</v>
      </c>
      <c r="H19" s="28">
        <f t="shared" si="0"/>
        <v>318739672.2</v>
      </c>
    </row>
    <row r="20" spans="1:8" s="11" customFormat="1" ht="17.25" customHeight="1">
      <c r="A20" s="30" t="s">
        <v>35</v>
      </c>
      <c r="B20" s="31">
        <f>B19/B21*100</f>
        <v>102.18248485146879</v>
      </c>
      <c r="C20" s="31">
        <f aca="true" t="shared" si="1" ref="C20:H20">C19/C21*100</f>
        <v>101.66997345382767</v>
      </c>
      <c r="D20" s="32">
        <f t="shared" si="1"/>
        <v>103.06669638643884</v>
      </c>
      <c r="E20" s="31">
        <f t="shared" si="1"/>
        <v>103.20223099642716</v>
      </c>
      <c r="F20" s="31">
        <f t="shared" si="1"/>
        <v>102.41755052827189</v>
      </c>
      <c r="G20" s="31">
        <f t="shared" si="1"/>
        <v>94.7590649863195</v>
      </c>
      <c r="H20" s="32">
        <f t="shared" si="1"/>
        <v>101.17064671259597</v>
      </c>
    </row>
    <row r="21" spans="1:8" s="11" customFormat="1" ht="17.25" customHeight="1" thickBot="1">
      <c r="A21" s="8" t="s">
        <v>40</v>
      </c>
      <c r="B21" s="9">
        <v>313570978.29999995</v>
      </c>
      <c r="C21" s="9">
        <v>330847923.8</v>
      </c>
      <c r="D21" s="10">
        <v>320169793.9</v>
      </c>
      <c r="E21" s="9">
        <v>323786982</v>
      </c>
      <c r="F21" s="9">
        <v>321375388.4</v>
      </c>
      <c r="G21" s="9">
        <v>308015133.9</v>
      </c>
      <c r="H21" s="10">
        <v>315051531.8</v>
      </c>
    </row>
    <row r="22" spans="1:8" s="36" customFormat="1" ht="24.75" customHeight="1" thickBot="1">
      <c r="A22" s="33"/>
      <c r="B22" s="34" t="s">
        <v>3</v>
      </c>
      <c r="C22" s="34" t="s">
        <v>3</v>
      </c>
      <c r="D22" s="35" t="s">
        <v>3</v>
      </c>
      <c r="E22" s="34" t="s">
        <v>3</v>
      </c>
      <c r="F22" s="34" t="s">
        <v>3</v>
      </c>
      <c r="G22" s="34" t="s">
        <v>3</v>
      </c>
      <c r="H22" s="34" t="s">
        <v>3</v>
      </c>
    </row>
    <row r="23" spans="1:8" s="29" customFormat="1" ht="13.5" customHeight="1">
      <c r="A23" s="37" t="s">
        <v>5</v>
      </c>
      <c r="B23" s="53" t="s">
        <v>29</v>
      </c>
      <c r="C23" s="53" t="s">
        <v>30</v>
      </c>
      <c r="D23" s="51" t="s">
        <v>1</v>
      </c>
      <c r="E23" s="53" t="s">
        <v>31</v>
      </c>
      <c r="F23" s="53" t="s">
        <v>32</v>
      </c>
      <c r="G23" s="38" t="s">
        <v>2</v>
      </c>
      <c r="H23" s="39" t="s">
        <v>33</v>
      </c>
    </row>
    <row r="24" spans="1:8" s="29" customFormat="1" ht="13.5" customHeight="1">
      <c r="A24" s="40" t="s">
        <v>38</v>
      </c>
      <c r="B24" s="60"/>
      <c r="C24" s="60"/>
      <c r="D24" s="52"/>
      <c r="E24" s="54"/>
      <c r="F24" s="54"/>
      <c r="G24" s="41" t="s">
        <v>4</v>
      </c>
      <c r="H24" s="42" t="s">
        <v>34</v>
      </c>
    </row>
    <row r="25" spans="1:8" s="24" customFormat="1" ht="12" customHeight="1">
      <c r="A25" s="21"/>
      <c r="B25" s="22" t="s">
        <v>0</v>
      </c>
      <c r="C25" s="22" t="s">
        <v>0</v>
      </c>
      <c r="D25" s="43" t="s">
        <v>0</v>
      </c>
      <c r="E25" s="22" t="s">
        <v>0</v>
      </c>
      <c r="F25" s="22" t="s">
        <v>0</v>
      </c>
      <c r="G25" s="23" t="s">
        <v>0</v>
      </c>
      <c r="H25" s="44" t="s">
        <v>13</v>
      </c>
    </row>
    <row r="26" spans="1:8" s="11" customFormat="1" ht="17.25" customHeight="1">
      <c r="A26" s="25" t="s">
        <v>27</v>
      </c>
      <c r="B26" s="13">
        <v>2106013</v>
      </c>
      <c r="C26" s="13">
        <v>2218169</v>
      </c>
      <c r="D26" s="15">
        <v>2221730</v>
      </c>
      <c r="E26" s="13">
        <v>2012760</v>
      </c>
      <c r="F26" s="13">
        <v>2242908</v>
      </c>
      <c r="G26" s="14">
        <v>26467657</v>
      </c>
      <c r="H26" s="18">
        <v>99.85575282113702</v>
      </c>
    </row>
    <row r="27" spans="1:8" s="11" customFormat="1" ht="17.25" customHeight="1">
      <c r="A27" s="25" t="s">
        <v>28</v>
      </c>
      <c r="B27" s="13">
        <v>1418107.9</v>
      </c>
      <c r="C27" s="13">
        <v>1499358.5</v>
      </c>
      <c r="D27" s="15">
        <v>1512521.1</v>
      </c>
      <c r="E27" s="13">
        <v>1358416.1</v>
      </c>
      <c r="F27" s="13">
        <v>1524819.7</v>
      </c>
      <c r="G27" s="14">
        <v>18120317.7</v>
      </c>
      <c r="H27" s="18">
        <v>95.11904496190023</v>
      </c>
    </row>
    <row r="28" spans="1:8" s="11" customFormat="1" ht="17.25" customHeight="1">
      <c r="A28" s="25" t="s">
        <v>14</v>
      </c>
      <c r="B28" s="13">
        <v>13352184.7</v>
      </c>
      <c r="C28" s="13">
        <v>13938247.4</v>
      </c>
      <c r="D28" s="15">
        <v>14194007.6</v>
      </c>
      <c r="E28" s="13">
        <v>12961435.9</v>
      </c>
      <c r="F28" s="13">
        <v>14500491.8</v>
      </c>
      <c r="G28" s="14">
        <v>167638345.60000002</v>
      </c>
      <c r="H28" s="18">
        <v>99.84593103815301</v>
      </c>
    </row>
    <row r="29" spans="1:8" s="11" customFormat="1" ht="17.25" customHeight="1">
      <c r="A29" s="25" t="s">
        <v>15</v>
      </c>
      <c r="B29" s="13">
        <v>1712878.2</v>
      </c>
      <c r="C29" s="13">
        <v>1817832.1</v>
      </c>
      <c r="D29" s="15">
        <v>1892830.8</v>
      </c>
      <c r="E29" s="13">
        <v>1741653.8</v>
      </c>
      <c r="F29" s="13">
        <v>1964543.8</v>
      </c>
      <c r="G29" s="14">
        <v>22253027.9</v>
      </c>
      <c r="H29" s="18">
        <v>96.4042473822162</v>
      </c>
    </row>
    <row r="30" spans="1:8" s="11" customFormat="1" ht="17.25" customHeight="1">
      <c r="A30" s="25" t="s">
        <v>16</v>
      </c>
      <c r="B30" s="13">
        <v>1673503.8</v>
      </c>
      <c r="C30" s="13">
        <v>1722455.8</v>
      </c>
      <c r="D30" s="15">
        <v>1697223.3</v>
      </c>
      <c r="E30" s="13">
        <v>1512010.8</v>
      </c>
      <c r="F30" s="13">
        <v>1686535.8</v>
      </c>
      <c r="G30" s="14">
        <v>20721242.400000002</v>
      </c>
      <c r="H30" s="18">
        <v>100.47663071394875</v>
      </c>
    </row>
    <row r="31" spans="1:8" s="11" customFormat="1" ht="17.25" customHeight="1">
      <c r="A31" s="25" t="s">
        <v>17</v>
      </c>
      <c r="B31" s="13">
        <v>3795202</v>
      </c>
      <c r="C31" s="13">
        <v>3889159.5</v>
      </c>
      <c r="D31" s="15">
        <v>3986059.5</v>
      </c>
      <c r="E31" s="13">
        <v>3645088</v>
      </c>
      <c r="F31" s="13">
        <v>4067599.5</v>
      </c>
      <c r="G31" s="14">
        <v>48077047</v>
      </c>
      <c r="H31" s="18">
        <v>98.91530056942275</v>
      </c>
    </row>
    <row r="32" spans="1:8" s="11" customFormat="1" ht="17.25" customHeight="1">
      <c r="A32" s="25" t="s">
        <v>18</v>
      </c>
      <c r="B32" s="13">
        <v>3006803</v>
      </c>
      <c r="C32" s="13">
        <v>3084306</v>
      </c>
      <c r="D32" s="15">
        <v>3141623</v>
      </c>
      <c r="E32" s="13">
        <v>2873859</v>
      </c>
      <c r="F32" s="13">
        <v>3246728</v>
      </c>
      <c r="G32" s="14">
        <v>37865802</v>
      </c>
      <c r="H32" s="18">
        <v>98.15703283938394</v>
      </c>
    </row>
    <row r="33" spans="1:8" s="11" customFormat="1" ht="17.25" customHeight="1">
      <c r="A33" s="25" t="s">
        <v>19</v>
      </c>
      <c r="B33" s="13">
        <v>3534560</v>
      </c>
      <c r="C33" s="13">
        <v>3705836</v>
      </c>
      <c r="D33" s="15">
        <v>3756633</v>
      </c>
      <c r="E33" s="13">
        <v>3415876</v>
      </c>
      <c r="F33" s="13">
        <v>3853892</v>
      </c>
      <c r="G33" s="14">
        <v>44640396</v>
      </c>
      <c r="H33" s="18">
        <v>97.40421594611134</v>
      </c>
    </row>
    <row r="34" spans="1:8" s="11" customFormat="1" ht="17.25" customHeight="1">
      <c r="A34" s="25" t="s">
        <v>20</v>
      </c>
      <c r="B34" s="13">
        <v>95123008.7</v>
      </c>
      <c r="C34" s="13">
        <v>99268940.6</v>
      </c>
      <c r="D34" s="15">
        <v>101068992.6</v>
      </c>
      <c r="E34" s="13">
        <v>92212192.6</v>
      </c>
      <c r="F34" s="13">
        <v>103577586.2</v>
      </c>
      <c r="G34" s="14">
        <v>1186073820</v>
      </c>
      <c r="H34" s="18">
        <v>103.17778624552354</v>
      </c>
    </row>
    <row r="35" spans="1:8" s="11" customFormat="1" ht="17.25" customHeight="1">
      <c r="A35" s="25" t="s">
        <v>21</v>
      </c>
      <c r="B35" s="13">
        <v>42108880</v>
      </c>
      <c r="C35" s="13">
        <v>43847669.6</v>
      </c>
      <c r="D35" s="15">
        <v>44625953</v>
      </c>
      <c r="E35" s="13">
        <v>40364620.6</v>
      </c>
      <c r="F35" s="13">
        <v>44907817.1</v>
      </c>
      <c r="G35" s="14">
        <v>527667795.90000004</v>
      </c>
      <c r="H35" s="18">
        <v>99.75435298644649</v>
      </c>
    </row>
    <row r="36" spans="1:8" s="11" customFormat="1" ht="17.25" customHeight="1">
      <c r="A36" s="25" t="s">
        <v>22</v>
      </c>
      <c r="B36" s="13">
        <v>63769802</v>
      </c>
      <c r="C36" s="13">
        <v>66487551</v>
      </c>
      <c r="D36" s="15">
        <v>67364778</v>
      </c>
      <c r="E36" s="13">
        <v>61075263</v>
      </c>
      <c r="F36" s="13">
        <v>67934514</v>
      </c>
      <c r="G36" s="14">
        <v>793602047</v>
      </c>
      <c r="H36" s="18">
        <v>99.95174242572946</v>
      </c>
    </row>
    <row r="37" spans="1:8" s="11" customFormat="1" ht="17.25" customHeight="1">
      <c r="A37" s="25" t="s">
        <v>23</v>
      </c>
      <c r="B37" s="13">
        <v>46140729</v>
      </c>
      <c r="C37" s="13">
        <v>48030757</v>
      </c>
      <c r="D37" s="15">
        <v>48732600</v>
      </c>
      <c r="E37" s="13">
        <v>44369486</v>
      </c>
      <c r="F37" s="13">
        <v>49658259</v>
      </c>
      <c r="G37" s="14">
        <v>571413188</v>
      </c>
      <c r="H37" s="18">
        <v>101.69269619264641</v>
      </c>
    </row>
    <row r="38" spans="1:8" s="11" customFormat="1" ht="17.25" customHeight="1">
      <c r="A38" s="25" t="s">
        <v>24</v>
      </c>
      <c r="B38" s="13">
        <v>22309674</v>
      </c>
      <c r="C38" s="13">
        <v>23165947</v>
      </c>
      <c r="D38" s="15">
        <v>23281724</v>
      </c>
      <c r="E38" s="13">
        <v>20955142</v>
      </c>
      <c r="F38" s="13">
        <v>23449164</v>
      </c>
      <c r="G38" s="14">
        <v>279523992</v>
      </c>
      <c r="H38" s="18">
        <v>98.19257631586869</v>
      </c>
    </row>
    <row r="39" spans="1:8" s="11" customFormat="1" ht="17.25" customHeight="1">
      <c r="A39" s="25" t="s">
        <v>25</v>
      </c>
      <c r="B39" s="13">
        <v>7643311</v>
      </c>
      <c r="C39" s="13">
        <v>7944698</v>
      </c>
      <c r="D39" s="15">
        <v>8042031</v>
      </c>
      <c r="E39" s="16">
        <v>7389858</v>
      </c>
      <c r="F39" s="16">
        <v>8198570</v>
      </c>
      <c r="G39" s="17">
        <v>97158870</v>
      </c>
      <c r="H39" s="19">
        <v>97.59429769453692</v>
      </c>
    </row>
    <row r="40" spans="1:8" s="29" customFormat="1" ht="17.25" customHeight="1">
      <c r="A40" s="26" t="s">
        <v>26</v>
      </c>
      <c r="B40" s="27">
        <f aca="true" t="shared" si="2" ref="B40:G40">SUM(B26:B39)</f>
        <v>307694657.3</v>
      </c>
      <c r="C40" s="27">
        <f t="shared" si="2"/>
        <v>320620927.5</v>
      </c>
      <c r="D40" s="28">
        <f t="shared" si="2"/>
        <v>325518706.9</v>
      </c>
      <c r="E40" s="45">
        <f t="shared" si="2"/>
        <v>295887661.79999995</v>
      </c>
      <c r="F40" s="45">
        <f t="shared" si="2"/>
        <v>330813428.9</v>
      </c>
      <c r="G40" s="46">
        <f t="shared" si="2"/>
        <v>3841223548.5</v>
      </c>
      <c r="H40" s="20">
        <v>100.85151344273501</v>
      </c>
    </row>
    <row r="41" spans="1:8" s="11" customFormat="1" ht="17.25" customHeight="1">
      <c r="A41" s="30" t="s">
        <v>35</v>
      </c>
      <c r="B41" s="31">
        <f aca="true" t="shared" si="3" ref="B41:G41">B40/B42*100</f>
        <v>100.99472531692703</v>
      </c>
      <c r="C41" s="31">
        <f t="shared" si="3"/>
        <v>100.45602268405354</v>
      </c>
      <c r="D41" s="32">
        <f t="shared" si="3"/>
        <v>99.67826159451131</v>
      </c>
      <c r="E41" s="31">
        <f t="shared" si="3"/>
        <v>99.7251605904841</v>
      </c>
      <c r="F41" s="31">
        <f t="shared" si="3"/>
        <v>100.59052068537065</v>
      </c>
      <c r="G41" s="32">
        <f t="shared" si="3"/>
        <v>100.85151344273501</v>
      </c>
      <c r="H41" s="47"/>
    </row>
    <row r="42" spans="1:8" s="1" customFormat="1" ht="17.25" customHeight="1" thickBot="1">
      <c r="A42" s="8" t="s">
        <v>40</v>
      </c>
      <c r="B42" s="9">
        <v>304664086.5</v>
      </c>
      <c r="C42" s="9">
        <v>319165460.6</v>
      </c>
      <c r="D42" s="10">
        <v>326569406.1</v>
      </c>
      <c r="E42" s="9">
        <v>296703118.9</v>
      </c>
      <c r="F42" s="9">
        <v>328871375.40000004</v>
      </c>
      <c r="G42" s="12">
        <v>3808791179.6</v>
      </c>
      <c r="H42" s="49"/>
    </row>
    <row r="43" spans="1:4" s="36" customFormat="1" ht="26.25" customHeight="1">
      <c r="A43" s="48" t="s">
        <v>36</v>
      </c>
      <c r="B43" s="57" t="s">
        <v>41</v>
      </c>
      <c r="C43" s="57"/>
      <c r="D43" s="57"/>
    </row>
    <row r="44" spans="1:4" s="36" customFormat="1" ht="12.75" customHeight="1">
      <c r="A44" s="7"/>
      <c r="B44" s="7" t="s">
        <v>37</v>
      </c>
      <c r="C44" s="7"/>
      <c r="D44" s="7"/>
    </row>
  </sheetData>
  <sheetProtection/>
  <mergeCells count="13">
    <mergeCell ref="F23:F24"/>
    <mergeCell ref="B23:B24"/>
    <mergeCell ref="C23:C24"/>
    <mergeCell ref="D23:D24"/>
    <mergeCell ref="E23:E24"/>
    <mergeCell ref="F2:F3"/>
    <mergeCell ref="B43:D43"/>
    <mergeCell ref="G2:G3"/>
    <mergeCell ref="H2:H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中田 亜土武</cp:lastModifiedBy>
  <cp:lastPrinted>2022-06-02T05:36:52Z</cp:lastPrinted>
  <dcterms:created xsi:type="dcterms:W3CDTF">1999-07-04T23:53:33Z</dcterms:created>
  <dcterms:modified xsi:type="dcterms:W3CDTF">2022-06-02T05:37:49Z</dcterms:modified>
  <cp:category/>
  <cp:version/>
  <cp:contentType/>
  <cp:contentStatus/>
</cp:coreProperties>
</file>