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<sst xmlns="http://schemas.openxmlformats.org/spreadsheetml/2006/main" count="79" uniqueCount="42">
  <si>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Kg</t>
  </si>
  <si>
    <t>合       計</t>
  </si>
  <si>
    <t xml:space="preserve"> </t>
  </si>
  <si>
    <t>（ 4 ～ 3 月）</t>
  </si>
  <si>
    <t>月</t>
  </si>
  <si>
    <t>４    月</t>
  </si>
  <si>
    <t>５    月</t>
  </si>
  <si>
    <t>６    月</t>
  </si>
  <si>
    <t>７    月</t>
  </si>
  <si>
    <t>８    月</t>
  </si>
  <si>
    <t>９    月</t>
  </si>
  <si>
    <t>１０    月</t>
  </si>
  <si>
    <t>　　　　　　　　　　　％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</si>
  <si>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</si>
  <si>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</si>
  <si>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</si>
  <si>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</si>
  <si>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</si>
  <si>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</si>
  <si>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</si>
  <si>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</si>
  <si>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</si>
  <si>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</si>
  <si>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</si>
  <si>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</si>
  <si>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合計</t>
  </si>
  <si>
    <t>石狩</t>
  </si>
  <si>
    <t>空知</t>
  </si>
  <si>
    <t>１１    月</t>
  </si>
  <si>
    <t>１２    月</t>
  </si>
  <si>
    <t>２    月</t>
  </si>
  <si>
    <t>３    月</t>
  </si>
  <si>
    <t>参　　考</t>
  </si>
  <si>
    <t>（前年度対比）</t>
  </si>
  <si>
    <t>（前年比）</t>
  </si>
  <si>
    <t>注：</t>
  </si>
  <si>
    <t>きたそらち農協幌加内支所分……………上川地区（旭川）</t>
  </si>
  <si>
    <t>原料牛乳の取引単位が受入箇所単位となっているため、
次の受入箇所については、受入箇所の所在する地区の成績とした。</t>
  </si>
  <si>
    <t>地区</t>
  </si>
  <si>
    <t>表１  地区別合乳検査乳量</t>
  </si>
  <si>
    <t>28年度実績</t>
  </si>
  <si>
    <t>１    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</si>
</sst>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43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0" xfId="61" applyFont="1">
      <alignment/>
      <protection/>
    </xf>
    <xf numFmtId="0" fontId="7" fillId="0" borderId="0" xfId="61" applyFont="1" applyFill="1">
      <alignment/>
      <protection/>
    </xf>
    <xf numFmtId="0" fontId="5" fillId="0" borderId="12" xfId="61" applyFont="1" applyFill="1" applyBorder="1" applyAlignment="1">
      <alignment horizontal="distributed" vertical="center" indent="1"/>
      <protection/>
    </xf>
    <xf numFmtId="204" fontId="5" fillId="0" borderId="13" xfId="49" applyNumberFormat="1" applyFont="1" applyFill="1" applyBorder="1" applyAlignment="1">
      <alignment vertical="center"/>
    </xf>
    <xf numFmtId="204" fontId="5" fillId="0" borderId="14" xfId="49" applyNumberFormat="1" applyFont="1" applyFill="1" applyBorder="1" applyAlignment="1">
      <alignment vertical="center"/>
    </xf>
    <xf numFmtId="0" fontId="5" fillId="0" borderId="0" xfId="61" applyFont="1" applyFill="1" applyAlignment="1">
      <alignment vertical="center"/>
      <protection/>
    </xf>
    <xf numFmtId="204" fontId="5" fillId="0" borderId="15" xfId="49" applyNumberFormat="1" applyFont="1" applyFill="1" applyBorder="1" applyAlignment="1">
      <alignment vertical="center"/>
    </xf>
    <xf numFmtId="204" fontId="5" fillId="0" borderId="16" xfId="49" applyNumberFormat="1" applyFont="1" applyFill="1" applyBorder="1" applyAlignment="1">
      <alignment vertical="center"/>
    </xf>
    <xf numFmtId="204" fontId="5" fillId="0" borderId="17" xfId="49" applyNumberFormat="1" applyFont="1" applyFill="1" applyBorder="1" applyAlignment="1">
      <alignment vertical="center"/>
    </xf>
    <xf numFmtId="204" fontId="5" fillId="0" borderId="0" xfId="49" applyNumberFormat="1" applyFont="1" applyFill="1" applyBorder="1" applyAlignment="1">
      <alignment vertical="center"/>
    </xf>
    <xf numFmtId="204" fontId="5" fillId="0" borderId="18" xfId="49" applyNumberFormat="1" applyFont="1" applyFill="1" applyBorder="1" applyAlignment="1">
      <alignment vertical="center"/>
    </xf>
    <xf numFmtId="204" fontId="5" fillId="0" borderId="19" xfId="49" applyNumberFormat="1" applyFont="1" applyFill="1" applyBorder="1" applyAlignment="1">
      <alignment vertical="center"/>
    </xf>
    <xf numFmtId="177" fontId="5" fillId="0" borderId="20" xfId="61" applyNumberFormat="1" applyFont="1" applyFill="1" applyBorder="1" applyAlignment="1">
      <alignment horizontal="right" vertical="center" indent="3"/>
      <protection/>
    </xf>
    <xf numFmtId="177" fontId="5" fillId="0" borderId="21" xfId="61" applyNumberFormat="1" applyFont="1" applyFill="1" applyBorder="1" applyAlignment="1">
      <alignment horizontal="right" vertical="center" indent="3"/>
      <protection/>
    </xf>
    <xf numFmtId="177" fontId="8" fillId="0" borderId="20" xfId="61" applyNumberFormat="1" applyFont="1" applyFill="1" applyBorder="1" applyAlignment="1">
      <alignment horizontal="right" vertical="center" indent="3"/>
      <protection/>
    </xf>
    <xf numFmtId="0" fontId="8" fillId="0" borderId="22" xfId="61" applyFont="1" applyFill="1" applyBorder="1" applyAlignment="1">
      <alignment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17" xfId="61" applyFont="1" applyFill="1" applyBorder="1" applyAlignment="1">
      <alignment horizontal="right" vertical="top"/>
      <protection/>
    </xf>
    <xf numFmtId="0" fontId="5" fillId="0" borderId="0" xfId="61" applyFont="1" applyFill="1" applyAlignment="1">
      <alignment vertical="top"/>
      <protection/>
    </xf>
    <xf numFmtId="0" fontId="8" fillId="0" borderId="22" xfId="61" applyFont="1" applyFill="1" applyBorder="1" applyAlignment="1">
      <alignment horizontal="distributed" vertical="center" indent="2"/>
      <protection/>
    </xf>
    <xf numFmtId="0" fontId="8" fillId="0" borderId="23" xfId="61" applyFont="1" applyFill="1" applyBorder="1" applyAlignment="1">
      <alignment horizontal="distributed" vertical="center" indent="2"/>
      <protection/>
    </xf>
    <xf numFmtId="204" fontId="8" fillId="0" borderId="24" xfId="49" applyNumberFormat="1" applyFont="1" applyFill="1" applyBorder="1" applyAlignment="1">
      <alignment vertical="center"/>
    </xf>
    <xf numFmtId="204" fontId="8" fillId="0" borderId="25" xfId="49" applyNumberFormat="1" applyFont="1" applyFill="1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5" fillId="0" borderId="22" xfId="61" applyFont="1" applyFill="1" applyBorder="1" applyAlignment="1">
      <alignment horizontal="distributed" vertical="center" indent="1"/>
      <protection/>
    </xf>
    <xf numFmtId="204" fontId="5" fillId="0" borderId="16" xfId="61" applyNumberFormat="1" applyFont="1" applyFill="1" applyBorder="1" applyAlignment="1">
      <alignment vertical="center"/>
      <protection/>
    </xf>
    <xf numFmtId="204" fontId="5" fillId="0" borderId="17" xfId="61" applyNumberFormat="1" applyFont="1" applyFill="1" applyBorder="1" applyAlignment="1">
      <alignment vertical="center"/>
      <protection/>
    </xf>
    <xf numFmtId="0" fontId="8" fillId="0" borderId="0" xfId="61" applyFont="1" applyFill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20" xfId="61" applyFont="1" applyFill="1" applyBorder="1" applyAlignment="1">
      <alignment horizontal="right" vertical="top" indent="2"/>
      <protection/>
    </xf>
    <xf numFmtId="204" fontId="8" fillId="0" borderId="16" xfId="49" applyNumberFormat="1" applyFont="1" applyFill="1" applyBorder="1" applyAlignment="1">
      <alignment vertical="center"/>
    </xf>
    <xf numFmtId="204" fontId="8" fillId="0" borderId="17" xfId="49" applyNumberFormat="1" applyFont="1" applyFill="1" applyBorder="1" applyAlignment="1">
      <alignment vertical="center"/>
    </xf>
    <xf numFmtId="0" fontId="5" fillId="0" borderId="20" xfId="61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horizontal="right" vertical="top"/>
      <protection/>
    </xf>
    <xf numFmtId="0" fontId="5" fillId="0" borderId="29" xfId="61" applyFont="1" applyFill="1" applyBorder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28" xfId="61" applyFont="1" applyFill="1" applyBorder="1" applyAlignment="1">
      <alignment vertical="top" wrapText="1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乳量(表6,7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171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314325</xdr:rowOff>
    </xdr:from>
    <xdr:to>
      <xdr:col>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33950"/>
          <a:ext cx="1152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N44" sqref="N44"/>
    </sheetView>
  </sheetViews>
  <sheetFormatPr defaultColWidth="6.5" defaultRowHeight="14.25"/>
  <cols>
    <col min="1" max="1" width="12.19921875" style="6" customWidth="1"/>
    <col min="2" max="8" width="14.19921875" style="2" customWidth="1"/>
    <col min="9" max="16384" width="6.5" style="2" customWidth="1"/>
  </cols>
  <sheetData>
    <row r="1" s="1" customFormat="1" ht="31.5" customHeight="1" thickBot="1">
      <c r="A1" s="50" t="s">
        <v>39</v>
      </c>
    </row>
    <row r="2" spans="1:8" s="4" customFormat="1" ht="13.5" customHeight="1">
      <c r="A2" s="3" t="s">
        <v>4</v>
      </c>
      <c r="B2" s="52" t="s">
        <v>5</v>
      </c>
      <c r="C2" s="52" t="s">
        <v>6</v>
      </c>
      <c r="D2" s="54" t="s">
        <v>7</v>
      </c>
      <c r="E2" s="52" t="s">
        <v>8</v>
      </c>
      <c r="F2" s="52" t="s">
        <v>9</v>
      </c>
      <c r="G2" s="52" t="s">
        <v>10</v>
      </c>
      <c r="H2" s="54" t="s">
        <v>11</v>
      </c>
    </row>
    <row r="3" spans="1:8" s="4" customFormat="1" ht="13.5" customHeight="1">
      <c r="A3" s="5" t="s">
        <v>38</v>
      </c>
      <c r="B3" s="53"/>
      <c r="C3" s="53"/>
      <c r="D3" s="55"/>
      <c r="E3" s="53"/>
      <c r="F3" s="53"/>
      <c r="G3" s="53"/>
      <c r="H3" s="55"/>
    </row>
    <row r="4" spans="1:8" s="24" customFormat="1" ht="12" customHeight="1">
      <c r="A4" s="21"/>
      <c r="B4" s="22" t="s">
        <v>0</v>
      </c>
      <c r="C4" s="22" t="s">
        <v>0</v>
      </c>
      <c r="D4" s="23" t="s">
        <v>0</v>
      </c>
      <c r="E4" s="22" t="s">
        <v>0</v>
      </c>
      <c r="F4" s="22" t="s">
        <v>0</v>
      </c>
      <c r="G4" s="22" t="s">
        <v>0</v>
      </c>
      <c r="H4" s="23" t="s">
        <v>0</v>
      </c>
    </row>
    <row r="5" spans="1:8" s="11" customFormat="1" ht="17.25" customHeight="1">
      <c r="A5" s="25" t="s">
        <v>26</v>
      </c>
      <c r="B5" s="13">
        <v>2226684</v>
      </c>
      <c r="C5" s="13">
        <v>2342637</v>
      </c>
      <c r="D5" s="14">
        <v>2214102</v>
      </c>
      <c r="E5" s="13">
        <v>2221950</v>
      </c>
      <c r="F5" s="13">
        <v>2210071</v>
      </c>
      <c r="G5" s="13">
        <v>2134801</v>
      </c>
      <c r="H5" s="14">
        <v>2172141</v>
      </c>
    </row>
    <row r="6" spans="1:8" s="11" customFormat="1" ht="17.25" customHeight="1">
      <c r="A6" s="25" t="s">
        <v>27</v>
      </c>
      <c r="B6" s="13">
        <v>1657326.5</v>
      </c>
      <c r="C6" s="13">
        <v>1703845.3</v>
      </c>
      <c r="D6" s="14">
        <v>1612671.8</v>
      </c>
      <c r="E6" s="13">
        <v>1588563.1</v>
      </c>
      <c r="F6" s="13">
        <v>1586307.4</v>
      </c>
      <c r="G6" s="13">
        <v>1511810.8</v>
      </c>
      <c r="H6" s="14">
        <v>1547353.1</v>
      </c>
    </row>
    <row r="7" spans="1:8" s="11" customFormat="1" ht="17.25" customHeight="1">
      <c r="A7" s="25" t="s">
        <v>13</v>
      </c>
      <c r="B7" s="13">
        <v>13989402.5</v>
      </c>
      <c r="C7" s="13">
        <v>14454159</v>
      </c>
      <c r="D7" s="14">
        <v>13932086.4</v>
      </c>
      <c r="E7" s="13">
        <v>14109075.9</v>
      </c>
      <c r="F7" s="13">
        <v>14191394.6</v>
      </c>
      <c r="G7" s="13">
        <v>13684973.1</v>
      </c>
      <c r="H7" s="14">
        <v>13894843.4</v>
      </c>
    </row>
    <row r="8" spans="1:8" s="11" customFormat="1" ht="17.25" customHeight="1">
      <c r="A8" s="25" t="s">
        <v>14</v>
      </c>
      <c r="B8" s="13">
        <v>1927850.3</v>
      </c>
      <c r="C8" s="13">
        <v>2031573.2</v>
      </c>
      <c r="D8" s="14">
        <v>1961006.2</v>
      </c>
      <c r="E8" s="13">
        <v>1952841.1</v>
      </c>
      <c r="F8" s="13">
        <v>1919842.2</v>
      </c>
      <c r="G8" s="13">
        <v>1837428.5</v>
      </c>
      <c r="H8" s="14">
        <v>1860126.9</v>
      </c>
    </row>
    <row r="9" spans="1:8" s="11" customFormat="1" ht="17.25" customHeight="1">
      <c r="A9" s="25" t="s">
        <v>15</v>
      </c>
      <c r="B9" s="13">
        <v>1682061</v>
      </c>
      <c r="C9" s="13">
        <v>1811127</v>
      </c>
      <c r="D9" s="14">
        <v>1766692</v>
      </c>
      <c r="E9" s="13">
        <v>1768504</v>
      </c>
      <c r="F9" s="13">
        <v>1764188</v>
      </c>
      <c r="G9" s="13">
        <v>1705900</v>
      </c>
      <c r="H9" s="14">
        <v>1723923</v>
      </c>
    </row>
    <row r="10" spans="1:8" s="11" customFormat="1" ht="17.25" customHeight="1">
      <c r="A10" s="25" t="s">
        <v>16</v>
      </c>
      <c r="B10" s="13">
        <v>4064914</v>
      </c>
      <c r="C10" s="13">
        <v>4299181</v>
      </c>
      <c r="D10" s="14">
        <v>4104168</v>
      </c>
      <c r="E10" s="13">
        <v>4129317</v>
      </c>
      <c r="F10" s="13">
        <v>4124771.5</v>
      </c>
      <c r="G10" s="13">
        <v>3947940.5</v>
      </c>
      <c r="H10" s="14">
        <v>3954058</v>
      </c>
    </row>
    <row r="11" spans="1:8" s="11" customFormat="1" ht="17.25" customHeight="1">
      <c r="A11" s="25" t="s">
        <v>17</v>
      </c>
      <c r="B11" s="13">
        <v>3241675</v>
      </c>
      <c r="C11" s="13">
        <v>3380744</v>
      </c>
      <c r="D11" s="14">
        <v>3223527</v>
      </c>
      <c r="E11" s="13">
        <v>3221821</v>
      </c>
      <c r="F11" s="13">
        <v>3221578</v>
      </c>
      <c r="G11" s="13">
        <v>3114200</v>
      </c>
      <c r="H11" s="14">
        <v>3184825</v>
      </c>
    </row>
    <row r="12" spans="1:8" s="11" customFormat="1" ht="17.25" customHeight="1">
      <c r="A12" s="25" t="s">
        <v>18</v>
      </c>
      <c r="B12" s="13">
        <v>3825984</v>
      </c>
      <c r="C12" s="13">
        <v>4020111</v>
      </c>
      <c r="D12" s="14">
        <v>3773551</v>
      </c>
      <c r="E12" s="13">
        <v>3822620</v>
      </c>
      <c r="F12" s="13">
        <v>3874006</v>
      </c>
      <c r="G12" s="13">
        <v>3743072</v>
      </c>
      <c r="H12" s="14">
        <v>3805911</v>
      </c>
    </row>
    <row r="13" spans="1:8" s="11" customFormat="1" ht="17.25" customHeight="1">
      <c r="A13" s="25" t="s">
        <v>19</v>
      </c>
      <c r="B13" s="13">
        <v>94509960.6</v>
      </c>
      <c r="C13" s="13">
        <v>99624188.8</v>
      </c>
      <c r="D13" s="14">
        <v>95775040.4</v>
      </c>
      <c r="E13" s="13">
        <v>97182271.4</v>
      </c>
      <c r="F13" s="13">
        <v>96036127.4</v>
      </c>
      <c r="G13" s="13">
        <v>92132743.6</v>
      </c>
      <c r="H13" s="14">
        <v>94955591.1</v>
      </c>
    </row>
    <row r="14" spans="1:8" s="11" customFormat="1" ht="17.25" customHeight="1">
      <c r="A14" s="25" t="s">
        <v>20</v>
      </c>
      <c r="B14" s="13">
        <v>43244223.4</v>
      </c>
      <c r="C14" s="13">
        <v>45952529.5</v>
      </c>
      <c r="D14" s="14">
        <v>45125403.1</v>
      </c>
      <c r="E14" s="13">
        <v>45768723.5</v>
      </c>
      <c r="F14" s="13">
        <v>44951651.3</v>
      </c>
      <c r="G14" s="13">
        <v>42595138.4</v>
      </c>
      <c r="H14" s="14">
        <v>43437434.3</v>
      </c>
    </row>
    <row r="15" spans="1:8" s="11" customFormat="1" ht="17.25" customHeight="1">
      <c r="A15" s="25" t="s">
        <v>21</v>
      </c>
      <c r="B15" s="13">
        <v>64751803</v>
      </c>
      <c r="C15" s="13">
        <v>68697821</v>
      </c>
      <c r="D15" s="14">
        <v>67734244</v>
      </c>
      <c r="E15" s="13">
        <v>68181292</v>
      </c>
      <c r="F15" s="13">
        <v>67820675</v>
      </c>
      <c r="G15" s="13">
        <v>64644637</v>
      </c>
      <c r="H15" s="14">
        <v>65940857</v>
      </c>
    </row>
    <row r="16" spans="1:8" s="11" customFormat="1" ht="17.25" customHeight="1">
      <c r="A16" s="25" t="s">
        <v>22</v>
      </c>
      <c r="B16" s="13">
        <v>46739173</v>
      </c>
      <c r="C16" s="13">
        <v>49083990</v>
      </c>
      <c r="D16" s="14">
        <v>46782867</v>
      </c>
      <c r="E16" s="13">
        <v>47183812</v>
      </c>
      <c r="F16" s="13">
        <v>47147396</v>
      </c>
      <c r="G16" s="13">
        <v>45353215</v>
      </c>
      <c r="H16" s="14">
        <v>46486033</v>
      </c>
    </row>
    <row r="17" spans="1:8" s="11" customFormat="1" ht="17.25" customHeight="1">
      <c r="A17" s="25" t="s">
        <v>23</v>
      </c>
      <c r="B17" s="13">
        <v>23414643</v>
      </c>
      <c r="C17" s="13">
        <v>24788353</v>
      </c>
      <c r="D17" s="14">
        <v>23812323</v>
      </c>
      <c r="E17" s="13">
        <v>24172775</v>
      </c>
      <c r="F17" s="13">
        <v>24057742</v>
      </c>
      <c r="G17" s="13">
        <v>23331633</v>
      </c>
      <c r="H17" s="14">
        <v>23748885</v>
      </c>
    </row>
    <row r="18" spans="1:8" s="11" customFormat="1" ht="17.25" customHeight="1">
      <c r="A18" s="25" t="s">
        <v>24</v>
      </c>
      <c r="B18" s="13">
        <v>8295278</v>
      </c>
      <c r="C18" s="13">
        <v>8657664</v>
      </c>
      <c r="D18" s="14">
        <v>8352112</v>
      </c>
      <c r="E18" s="13">
        <v>8483416</v>
      </c>
      <c r="F18" s="13">
        <v>8469638</v>
      </c>
      <c r="G18" s="13">
        <v>8277641</v>
      </c>
      <c r="H18" s="14">
        <v>8339550</v>
      </c>
    </row>
    <row r="19" spans="1:8" s="29" customFormat="1" ht="17.25" customHeight="1">
      <c r="A19" s="26" t="s">
        <v>25</v>
      </c>
      <c r="B19" s="27">
        <f>SUM(B5:B18)</f>
        <v>313570978.29999995</v>
      </c>
      <c r="C19" s="27">
        <f aca="true" t="shared" si="0" ref="C19:H19">SUM(C5:C18)</f>
        <v>330847923.8</v>
      </c>
      <c r="D19" s="28">
        <f t="shared" si="0"/>
        <v>320169793.9</v>
      </c>
      <c r="E19" s="27">
        <f t="shared" si="0"/>
        <v>323786982</v>
      </c>
      <c r="F19" s="27">
        <f t="shared" si="0"/>
        <v>321375388.4</v>
      </c>
      <c r="G19" s="27">
        <f t="shared" si="0"/>
        <v>308015133.9</v>
      </c>
      <c r="H19" s="28">
        <f t="shared" si="0"/>
        <v>315051531.8</v>
      </c>
    </row>
    <row r="20" spans="1:8" s="11" customFormat="1" ht="17.25" customHeight="1">
      <c r="A20" s="30" t="s">
        <v>34</v>
      </c>
      <c r="B20" s="31">
        <f>B19/B21*100</f>
        <v>97.7654412360512</v>
      </c>
      <c r="C20" s="31">
        <f aca="true" t="shared" si="1" ref="C20:H20">C19/C21*100</f>
        <v>98.12669640186117</v>
      </c>
      <c r="D20" s="32">
        <f t="shared" si="1"/>
        <v>97.18864121350825</v>
      </c>
      <c r="E20" s="31">
        <f t="shared" si="1"/>
        <v>96.76977235579179</v>
      </c>
      <c r="F20" s="31">
        <f t="shared" si="1"/>
        <v>99.67473880797007</v>
      </c>
      <c r="G20" s="31">
        <f t="shared" si="1"/>
        <v>100.3114179423221</v>
      </c>
      <c r="H20" s="32">
        <f t="shared" si="1"/>
        <v>101.01209986495945</v>
      </c>
    </row>
    <row r="21" spans="1:8" s="11" customFormat="1" ht="17.25" customHeight="1" thickBot="1">
      <c r="A21" s="8" t="s">
        <v>40</v>
      </c>
      <c r="B21" s="9">
        <v>320738058.70000005</v>
      </c>
      <c r="C21" s="9">
        <v>337164029.7</v>
      </c>
      <c r="D21" s="10">
        <v>329431289.4</v>
      </c>
      <c r="E21" s="9">
        <v>334595167.6</v>
      </c>
      <c r="F21" s="9">
        <v>322424108.9</v>
      </c>
      <c r="G21" s="9">
        <v>307058897.4</v>
      </c>
      <c r="H21" s="10">
        <v>311894844.5</v>
      </c>
    </row>
    <row r="22" spans="1:8" s="36" customFormat="1" ht="24.75" customHeight="1" thickBot="1">
      <c r="A22" s="33"/>
      <c r="B22" s="34" t="s">
        <v>2</v>
      </c>
      <c r="C22" s="34" t="s">
        <v>2</v>
      </c>
      <c r="D22" s="35" t="s">
        <v>2</v>
      </c>
      <c r="E22" s="34" t="s">
        <v>2</v>
      </c>
      <c r="F22" s="34" t="s">
        <v>2</v>
      </c>
      <c r="G22" s="34" t="s">
        <v>2</v>
      </c>
      <c r="H22" s="34" t="s">
        <v>2</v>
      </c>
    </row>
    <row r="23" spans="1:8" s="29" customFormat="1" ht="13.5" customHeight="1">
      <c r="A23" s="37" t="s">
        <v>4</v>
      </c>
      <c r="B23" s="56" t="s">
        <v>28</v>
      </c>
      <c r="C23" s="56" t="s">
        <v>29</v>
      </c>
      <c r="D23" s="54" t="s">
        <v>41</v>
      </c>
      <c r="E23" s="56" t="s">
        <v>30</v>
      </c>
      <c r="F23" s="56" t="s">
        <v>31</v>
      </c>
      <c r="G23" s="38" t="s">
        <v>1</v>
      </c>
      <c r="H23" s="39" t="s">
        <v>32</v>
      </c>
    </row>
    <row r="24" spans="1:8" s="29" customFormat="1" ht="13.5" customHeight="1">
      <c r="A24" s="40" t="s">
        <v>38</v>
      </c>
      <c r="B24" s="58"/>
      <c r="C24" s="58"/>
      <c r="D24" s="55"/>
      <c r="E24" s="57"/>
      <c r="F24" s="57"/>
      <c r="G24" s="41" t="s">
        <v>3</v>
      </c>
      <c r="H24" s="42" t="s">
        <v>33</v>
      </c>
    </row>
    <row r="25" spans="1:8" s="24" customFormat="1" ht="12" customHeight="1">
      <c r="A25" s="21"/>
      <c r="B25" s="22" t="s">
        <v>0</v>
      </c>
      <c r="C25" s="22" t="s">
        <v>0</v>
      </c>
      <c r="D25" s="43" t="s">
        <v>0</v>
      </c>
      <c r="E25" s="22" t="s">
        <v>0</v>
      </c>
      <c r="F25" s="22" t="s">
        <v>0</v>
      </c>
      <c r="G25" s="23" t="s">
        <v>0</v>
      </c>
      <c r="H25" s="44" t="s">
        <v>12</v>
      </c>
    </row>
    <row r="26" spans="1:8" s="11" customFormat="1" ht="17.25" customHeight="1">
      <c r="A26" s="25" t="s">
        <v>26</v>
      </c>
      <c r="B26" s="13">
        <v>2083681</v>
      </c>
      <c r="C26" s="13">
        <v>2200707</v>
      </c>
      <c r="D26" s="15">
        <v>2284561</v>
      </c>
      <c r="E26" s="13">
        <v>2116581</v>
      </c>
      <c r="F26" s="13">
        <v>2297975</v>
      </c>
      <c r="G26" s="14">
        <v>26505891</v>
      </c>
      <c r="H26" s="18">
        <v>98.2045637707625</v>
      </c>
    </row>
    <row r="27" spans="1:8" s="11" customFormat="1" ht="17.25" customHeight="1">
      <c r="A27" s="25" t="s">
        <v>27</v>
      </c>
      <c r="B27" s="13">
        <v>1510103</v>
      </c>
      <c r="C27" s="13">
        <v>1600276.8</v>
      </c>
      <c r="D27" s="15">
        <v>1619581.6</v>
      </c>
      <c r="E27" s="13">
        <v>1465725.1</v>
      </c>
      <c r="F27" s="13">
        <v>1646582.3</v>
      </c>
      <c r="G27" s="14">
        <v>19050146.8</v>
      </c>
      <c r="H27" s="18">
        <v>96.54753686097001</v>
      </c>
    </row>
    <row r="28" spans="1:8" s="11" customFormat="1" ht="17.25" customHeight="1">
      <c r="A28" s="25" t="s">
        <v>13</v>
      </c>
      <c r="B28" s="13">
        <v>13461536.7</v>
      </c>
      <c r="C28" s="13">
        <v>14133843.6</v>
      </c>
      <c r="D28" s="15">
        <v>14375697.7</v>
      </c>
      <c r="E28" s="13">
        <v>13128259.3</v>
      </c>
      <c r="F28" s="13">
        <v>14541750.6</v>
      </c>
      <c r="G28" s="14">
        <v>167897022.79999998</v>
      </c>
      <c r="H28" s="18">
        <v>100.82481947766118</v>
      </c>
    </row>
    <row r="29" spans="1:8" s="11" customFormat="1" ht="17.25" customHeight="1">
      <c r="A29" s="25" t="s">
        <v>14</v>
      </c>
      <c r="B29" s="13">
        <v>1798054.7</v>
      </c>
      <c r="C29" s="13">
        <v>1935684.8</v>
      </c>
      <c r="D29" s="15">
        <v>2029419.9</v>
      </c>
      <c r="E29" s="13">
        <v>1848955.3</v>
      </c>
      <c r="F29" s="13">
        <v>1980253.7</v>
      </c>
      <c r="G29" s="14">
        <v>23083036.799999997</v>
      </c>
      <c r="H29" s="18">
        <v>103.3055891980558</v>
      </c>
    </row>
    <row r="30" spans="1:8" s="11" customFormat="1" ht="17.25" customHeight="1">
      <c r="A30" s="25" t="s">
        <v>15</v>
      </c>
      <c r="B30" s="13">
        <v>1633090</v>
      </c>
      <c r="C30" s="13">
        <v>1712275</v>
      </c>
      <c r="D30" s="15">
        <v>1767277.4</v>
      </c>
      <c r="E30" s="13">
        <v>1567328.6</v>
      </c>
      <c r="F30" s="13">
        <v>1720581.1</v>
      </c>
      <c r="G30" s="14">
        <v>20622947.1</v>
      </c>
      <c r="H30" s="18">
        <v>100.4352334481831</v>
      </c>
    </row>
    <row r="31" spans="1:8" s="11" customFormat="1" ht="17.25" customHeight="1">
      <c r="A31" s="25" t="s">
        <v>16</v>
      </c>
      <c r="B31" s="13">
        <v>3815213.5</v>
      </c>
      <c r="C31" s="13">
        <v>4023611</v>
      </c>
      <c r="D31" s="15">
        <v>4131413.5</v>
      </c>
      <c r="E31" s="13">
        <v>3793075.1</v>
      </c>
      <c r="F31" s="13">
        <v>4216594</v>
      </c>
      <c r="G31" s="14">
        <v>48604257.1</v>
      </c>
      <c r="H31" s="18">
        <v>95.15691680024912</v>
      </c>
    </row>
    <row r="32" spans="1:8" s="11" customFormat="1" ht="17.25" customHeight="1">
      <c r="A32" s="25" t="s">
        <v>17</v>
      </c>
      <c r="B32" s="13">
        <v>3111582</v>
      </c>
      <c r="C32" s="13">
        <v>3220883</v>
      </c>
      <c r="D32" s="15">
        <v>3285184</v>
      </c>
      <c r="E32" s="13">
        <v>3006759</v>
      </c>
      <c r="F32" s="13">
        <v>3363981</v>
      </c>
      <c r="G32" s="14">
        <v>38576759</v>
      </c>
      <c r="H32" s="18">
        <v>100.19907212747098</v>
      </c>
    </row>
    <row r="33" spans="1:8" s="11" customFormat="1" ht="17.25" customHeight="1">
      <c r="A33" s="25" t="s">
        <v>18</v>
      </c>
      <c r="B33" s="13">
        <v>3628379</v>
      </c>
      <c r="C33" s="13">
        <v>3842650</v>
      </c>
      <c r="D33" s="15">
        <v>3958586</v>
      </c>
      <c r="E33" s="13">
        <v>3583247</v>
      </c>
      <c r="F33" s="13">
        <v>3951928</v>
      </c>
      <c r="G33" s="14">
        <v>45830045</v>
      </c>
      <c r="H33" s="18">
        <v>99.46301526858873</v>
      </c>
    </row>
    <row r="34" spans="1:8" s="11" customFormat="1" ht="17.25" customHeight="1">
      <c r="A34" s="25" t="s">
        <v>19</v>
      </c>
      <c r="B34" s="13">
        <v>92418470.8</v>
      </c>
      <c r="C34" s="13">
        <v>96877323.2</v>
      </c>
      <c r="D34" s="15">
        <v>99126123.1</v>
      </c>
      <c r="E34" s="13">
        <v>90338766.7</v>
      </c>
      <c r="F34" s="13">
        <v>100567168.9</v>
      </c>
      <c r="G34" s="14">
        <v>1149543776</v>
      </c>
      <c r="H34" s="18">
        <v>100.68459111702053</v>
      </c>
    </row>
    <row r="35" spans="1:8" s="11" customFormat="1" ht="17.25" customHeight="1">
      <c r="A35" s="25" t="s">
        <v>20</v>
      </c>
      <c r="B35" s="13">
        <v>41963495.8</v>
      </c>
      <c r="C35" s="13">
        <v>44667030.2</v>
      </c>
      <c r="D35" s="15">
        <v>45073603.9</v>
      </c>
      <c r="E35" s="13">
        <v>40965099.8</v>
      </c>
      <c r="F35" s="13">
        <v>45222854.8</v>
      </c>
      <c r="G35" s="14">
        <v>528967188</v>
      </c>
      <c r="H35" s="18">
        <v>99.21726260695189</v>
      </c>
    </row>
    <row r="36" spans="1:8" s="11" customFormat="1" ht="17.25" customHeight="1">
      <c r="A36" s="25" t="s">
        <v>21</v>
      </c>
      <c r="B36" s="13">
        <v>63247782</v>
      </c>
      <c r="C36" s="13">
        <v>65536200</v>
      </c>
      <c r="D36" s="15">
        <v>67876588</v>
      </c>
      <c r="E36" s="13">
        <v>61602707</v>
      </c>
      <c r="F36" s="13">
        <v>67950599</v>
      </c>
      <c r="G36" s="14">
        <v>793985205</v>
      </c>
      <c r="H36" s="18">
        <v>100.87186255251848</v>
      </c>
    </row>
    <row r="37" spans="1:8" s="11" customFormat="1" ht="17.25" customHeight="1">
      <c r="A37" s="25" t="s">
        <v>22</v>
      </c>
      <c r="B37" s="13">
        <v>45102343</v>
      </c>
      <c r="C37" s="13">
        <v>47181558</v>
      </c>
      <c r="D37" s="15">
        <v>48128063</v>
      </c>
      <c r="E37" s="13">
        <v>43780218</v>
      </c>
      <c r="F37" s="13">
        <v>48933228</v>
      </c>
      <c r="G37" s="14">
        <v>561901896</v>
      </c>
      <c r="H37" s="18">
        <v>100.25317507772714</v>
      </c>
    </row>
    <row r="38" spans="1:8" s="11" customFormat="1" ht="17.25" customHeight="1">
      <c r="A38" s="25" t="s">
        <v>23</v>
      </c>
      <c r="B38" s="13">
        <v>22847938</v>
      </c>
      <c r="C38" s="13">
        <v>23882348</v>
      </c>
      <c r="D38" s="15">
        <v>24372179</v>
      </c>
      <c r="E38" s="13">
        <v>22016344</v>
      </c>
      <c r="F38" s="13">
        <v>24224007</v>
      </c>
      <c r="G38" s="14">
        <v>284669170</v>
      </c>
      <c r="H38" s="18">
        <v>99.73340814758645</v>
      </c>
    </row>
    <row r="39" spans="1:8" s="11" customFormat="1" ht="17.25" customHeight="1">
      <c r="A39" s="25" t="s">
        <v>24</v>
      </c>
      <c r="B39" s="13">
        <v>8042417</v>
      </c>
      <c r="C39" s="13">
        <v>8351070</v>
      </c>
      <c r="D39" s="15">
        <v>8541128</v>
      </c>
      <c r="E39" s="16">
        <v>7490053</v>
      </c>
      <c r="F39" s="16">
        <v>8253872</v>
      </c>
      <c r="G39" s="17">
        <v>99553839</v>
      </c>
      <c r="H39" s="19">
        <v>97.83439462278483</v>
      </c>
    </row>
    <row r="40" spans="1:8" s="29" customFormat="1" ht="17.25" customHeight="1">
      <c r="A40" s="26" t="s">
        <v>25</v>
      </c>
      <c r="B40" s="27">
        <f aca="true" t="shared" si="2" ref="B40:G40">SUM(B26:B39)</f>
        <v>304664086.5</v>
      </c>
      <c r="C40" s="27">
        <f t="shared" si="2"/>
        <v>319165460.6</v>
      </c>
      <c r="D40" s="28">
        <f t="shared" si="2"/>
        <v>326569406.1</v>
      </c>
      <c r="E40" s="45">
        <f t="shared" si="2"/>
        <v>296703118.9</v>
      </c>
      <c r="F40" s="45">
        <f t="shared" si="2"/>
        <v>328871375.40000004</v>
      </c>
      <c r="G40" s="46">
        <f t="shared" si="2"/>
        <v>3808791179.6</v>
      </c>
      <c r="H40" s="20">
        <v>100.1933808991583</v>
      </c>
    </row>
    <row r="41" spans="1:8" s="11" customFormat="1" ht="17.25" customHeight="1">
      <c r="A41" s="30" t="s">
        <v>34</v>
      </c>
      <c r="B41" s="31">
        <f aca="true" t="shared" si="3" ref="B41:G41">B40/B42*100</f>
        <v>102.4231552261474</v>
      </c>
      <c r="C41" s="31">
        <f t="shared" si="3"/>
        <v>102.10618923166909</v>
      </c>
      <c r="D41" s="32">
        <f t="shared" si="3"/>
        <v>102.80469009265978</v>
      </c>
      <c r="E41" s="31">
        <f t="shared" si="3"/>
        <v>102.53569011963076</v>
      </c>
      <c r="F41" s="31">
        <f t="shared" si="3"/>
        <v>102.42991920358837</v>
      </c>
      <c r="G41" s="32">
        <f t="shared" si="3"/>
        <v>100.19338089915833</v>
      </c>
      <c r="H41" s="47"/>
    </row>
    <row r="42" spans="1:8" s="1" customFormat="1" ht="17.25" customHeight="1" thickBot="1">
      <c r="A42" s="8" t="s">
        <v>40</v>
      </c>
      <c r="B42" s="9">
        <v>297456259.6</v>
      </c>
      <c r="C42" s="9">
        <v>312581894.4</v>
      </c>
      <c r="D42" s="10">
        <v>317660026.8</v>
      </c>
      <c r="E42" s="9">
        <v>289365701.4</v>
      </c>
      <c r="F42" s="9">
        <v>321069642.5</v>
      </c>
      <c r="G42" s="12">
        <v>3801439920.9</v>
      </c>
      <c r="H42" s="49"/>
    </row>
    <row r="43" spans="1:4" s="36" customFormat="1" ht="26.25" customHeight="1">
      <c r="A43" s="48" t="s">
        <v>35</v>
      </c>
      <c r="B43" s="51" t="s">
        <v>37</v>
      </c>
      <c r="C43" s="51"/>
      <c r="D43" s="51"/>
    </row>
    <row r="44" spans="1:4" s="36" customFormat="1" ht="12.75" customHeight="1">
      <c r="A44" s="7"/>
      <c r="B44" s="7" t="s">
        <v>36</v>
      </c>
      <c r="C44" s="7"/>
      <c r="D44" s="7"/>
    </row>
  </sheetData>
  <sheetProtection/>
  <mergeCells count="13">
    <mergeCell ref="D23:D24"/>
    <mergeCell ref="E23:E24"/>
    <mergeCell ref="F2:F3"/>
    <mergeCell ref="B43:D43"/>
    <mergeCell ref="G2:G3"/>
    <mergeCell ref="H2:H3"/>
    <mergeCell ref="B2:B3"/>
    <mergeCell ref="C2:C3"/>
    <mergeCell ref="D2:D3"/>
    <mergeCell ref="E2:E3"/>
    <mergeCell ref="F23:F24"/>
    <mergeCell ref="B23:B24"/>
    <mergeCell ref="C23:C24"/>
  </mergeCells>
  <printOptions horizontalCentered="1"/>
  <pageMargins left="0.7874015748031497" right="0.7874015748031497" top="0.49" bottom="0.14" header="0.29" footer="0.0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Osamu K</cp:lastModifiedBy>
  <cp:lastPrinted>2018-12-18T02:39:11Z</cp:lastPrinted>
  <dcterms:created xsi:type="dcterms:W3CDTF">1999-07-04T23:53:33Z</dcterms:created>
  <dcterms:modified xsi:type="dcterms:W3CDTF">2018-12-18T02:51:57Z</dcterms:modified>
  <cp:category/>
  <cp:version/>
  <cp:contentType/>
  <cp:contentStatus/>
</cp:coreProperties>
</file>