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<sst xmlns="http://schemas.openxmlformats.org/spreadsheetml/2006/main" count="79" uniqueCount="42">
  <si>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Kg</t>
  </si>
  <si>
    <t>１    月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</si>
  <si>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</si>
  <si>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</si>
  <si>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</si>
  <si>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</si>
  <si>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</si>
  <si>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</si>
  <si>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</si>
  <si>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</si>
  <si>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</si>
  <si>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</si>
  <si>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</si>
  <si>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</si>
  <si>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</si>
  <si>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</si>
  <si>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</si>
  <si>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</si>
  <si>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</si>
  <si>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</si>
  <si>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</si>
  <si>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</si>
  <si>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</si>
  <si>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</si>
  <si>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</si>
  <si>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</si>
  <si>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</si>
  <si>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</si>
  <si>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</si>
  <si>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</si>
  <si>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</si>
  <si>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</si>
  <si>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</si>
  <si>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</si>
  <si>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</si>
  <si>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（前年比）</t>
  </si>
  <si>
    <t>注：</t>
  </si>
  <si>
    <t>きたそらち農協幌加内支所分……………上川地区（旭川）</t>
  </si>
  <si>
    <t>原料牛乳の取引単位が受入箇所単位となっているため、
次の受入箇所については、受入箇所の所在する地区の成績とした。</t>
  </si>
  <si>
    <t>地区</t>
  </si>
  <si>
    <t>表１  地区別合乳検査乳量</t>
  </si>
  <si>
    <t>27年度実績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</si>
</sst>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26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177" fontId="5" fillId="0" borderId="20" xfId="61" applyNumberFormat="1" applyFont="1" applyFill="1" applyBorder="1" applyAlignment="1">
      <alignment horizontal="right" vertical="center" indent="3"/>
      <protection/>
    </xf>
    <xf numFmtId="177" fontId="5" fillId="0" borderId="21" xfId="61" applyNumberFormat="1" applyFont="1" applyFill="1" applyBorder="1" applyAlignment="1">
      <alignment horizontal="right" vertical="center" indent="3"/>
      <protection/>
    </xf>
    <xf numFmtId="177" fontId="8" fillId="0" borderId="20" xfId="61" applyNumberFormat="1" applyFont="1" applyFill="1" applyBorder="1" applyAlignment="1">
      <alignment horizontal="right" vertical="center" indent="3"/>
      <protection/>
    </xf>
    <xf numFmtId="0" fontId="8" fillId="0" borderId="22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8" fillId="0" borderId="22" xfId="61" applyFont="1" applyFill="1" applyBorder="1" applyAlignment="1">
      <alignment horizontal="distributed" vertical="center" indent="2"/>
      <protection/>
    </xf>
    <xf numFmtId="0" fontId="8" fillId="0" borderId="23" xfId="61" applyFont="1" applyFill="1" applyBorder="1" applyAlignment="1">
      <alignment horizontal="distributed" vertical="center" indent="2"/>
      <protection/>
    </xf>
    <xf numFmtId="204" fontId="8" fillId="0" borderId="24" xfId="49" applyNumberFormat="1" applyFont="1" applyFill="1" applyBorder="1" applyAlignment="1">
      <alignment vertical="center"/>
    </xf>
    <xf numFmtId="204" fontId="8" fillId="0" borderId="25" xfId="49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0" xfId="61" applyFont="1" applyFill="1" applyBorder="1" applyAlignment="1">
      <alignment horizontal="right" vertical="top" indent="2"/>
      <protection/>
    </xf>
    <xf numFmtId="204" fontId="8" fillId="0" borderId="16" xfId="49" applyNumberFormat="1" applyFont="1" applyFill="1" applyBorder="1" applyAlignment="1">
      <alignment vertical="center"/>
    </xf>
    <xf numFmtId="204" fontId="8" fillId="0" borderId="17" xfId="49" applyNumberFormat="1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right" vertical="top"/>
      <protection/>
    </xf>
    <xf numFmtId="0" fontId="5" fillId="0" borderId="29" xfId="61" applyFont="1" applyFill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  <xf numFmtId="0" fontId="8" fillId="0" borderId="30" xfId="6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7" fillId="0" borderId="28" xfId="61" applyFont="1" applyFill="1" applyBorder="1" applyAlignment="1">
      <alignment vertical="top" wrapText="1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314325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33950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31" sqref="J31"/>
    </sheetView>
  </sheetViews>
  <sheetFormatPr defaultColWidth="6.5" defaultRowHeight="14.25"/>
  <cols>
    <col min="1" max="1" width="12.19921875" style="6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50" t="s">
        <v>40</v>
      </c>
    </row>
    <row r="2" spans="1:8" s="4" customFormat="1" ht="13.5" customHeight="1">
      <c r="A2" s="3" t="s">
        <v>5</v>
      </c>
      <c r="B2" s="56" t="s">
        <v>6</v>
      </c>
      <c r="C2" s="56" t="s">
        <v>7</v>
      </c>
      <c r="D2" s="59" t="s">
        <v>8</v>
      </c>
      <c r="E2" s="56" t="s">
        <v>9</v>
      </c>
      <c r="F2" s="56" t="s">
        <v>10</v>
      </c>
      <c r="G2" s="56" t="s">
        <v>11</v>
      </c>
      <c r="H2" s="59" t="s">
        <v>12</v>
      </c>
    </row>
    <row r="3" spans="1:8" s="4" customFormat="1" ht="13.5" customHeight="1">
      <c r="A3" s="5" t="s">
        <v>39</v>
      </c>
      <c r="B3" s="57"/>
      <c r="C3" s="57"/>
      <c r="D3" s="60"/>
      <c r="E3" s="57"/>
      <c r="F3" s="57"/>
      <c r="G3" s="57"/>
      <c r="H3" s="60"/>
    </row>
    <row r="4" spans="1:8" s="24" customFormat="1" ht="12" customHeight="1">
      <c r="A4" s="21"/>
      <c r="B4" s="22" t="s">
        <v>0</v>
      </c>
      <c r="C4" s="22" t="s">
        <v>0</v>
      </c>
      <c r="D4" s="23" t="s">
        <v>0</v>
      </c>
      <c r="E4" s="22" t="s">
        <v>0</v>
      </c>
      <c r="F4" s="22" t="s">
        <v>0</v>
      </c>
      <c r="G4" s="22" t="s">
        <v>0</v>
      </c>
      <c r="H4" s="23" t="s">
        <v>0</v>
      </c>
    </row>
    <row r="5" spans="1:8" s="11" customFormat="1" ht="17.25" customHeight="1">
      <c r="A5" s="25" t="s">
        <v>27</v>
      </c>
      <c r="B5" s="13">
        <v>2383616</v>
      </c>
      <c r="C5" s="13">
        <v>2482559</v>
      </c>
      <c r="D5" s="14">
        <v>2345316</v>
      </c>
      <c r="E5" s="13">
        <v>2331238</v>
      </c>
      <c r="F5" s="13">
        <v>2240133</v>
      </c>
      <c r="G5" s="13">
        <v>2141110</v>
      </c>
      <c r="H5" s="14">
        <v>2167223</v>
      </c>
    </row>
    <row r="6" spans="1:8" s="11" customFormat="1" ht="17.25" customHeight="1">
      <c r="A6" s="25" t="s">
        <v>28</v>
      </c>
      <c r="B6" s="13">
        <v>1696337.9</v>
      </c>
      <c r="C6" s="13">
        <v>1773845.6</v>
      </c>
      <c r="D6" s="14">
        <v>1711035.2</v>
      </c>
      <c r="E6" s="13">
        <v>1700355.3</v>
      </c>
      <c r="F6" s="13">
        <v>1645714.8</v>
      </c>
      <c r="G6" s="13">
        <v>1585889.2</v>
      </c>
      <c r="H6" s="14">
        <v>1596547.2</v>
      </c>
    </row>
    <row r="7" spans="1:8" s="11" customFormat="1" ht="17.25" customHeight="1">
      <c r="A7" s="25" t="s">
        <v>14</v>
      </c>
      <c r="B7" s="13">
        <v>13974348</v>
      </c>
      <c r="C7" s="13">
        <v>14595146.8</v>
      </c>
      <c r="D7" s="14">
        <v>14202569.7</v>
      </c>
      <c r="E7" s="13">
        <v>14561844.2</v>
      </c>
      <c r="F7" s="13">
        <v>14048504.9</v>
      </c>
      <c r="G7" s="13">
        <v>13574286.9</v>
      </c>
      <c r="H7" s="14">
        <v>13704624.5</v>
      </c>
    </row>
    <row r="8" spans="1:8" s="11" customFormat="1" ht="17.25" customHeight="1">
      <c r="A8" s="25" t="s">
        <v>15</v>
      </c>
      <c r="B8" s="13">
        <v>1934983.5</v>
      </c>
      <c r="C8" s="13">
        <v>2009180.2</v>
      </c>
      <c r="D8" s="14">
        <v>1916549.9</v>
      </c>
      <c r="E8" s="13">
        <v>1912220.9</v>
      </c>
      <c r="F8" s="13">
        <v>1847333.6</v>
      </c>
      <c r="G8" s="13">
        <v>1743310.5</v>
      </c>
      <c r="H8" s="14">
        <v>1792076</v>
      </c>
    </row>
    <row r="9" spans="1:8" s="11" customFormat="1" ht="17.25" customHeight="1">
      <c r="A9" s="25" t="s">
        <v>16</v>
      </c>
      <c r="B9" s="13">
        <v>1777436</v>
      </c>
      <c r="C9" s="13">
        <v>1889041</v>
      </c>
      <c r="D9" s="14">
        <v>1799610</v>
      </c>
      <c r="E9" s="13">
        <v>1809156</v>
      </c>
      <c r="F9" s="13">
        <v>1731381</v>
      </c>
      <c r="G9" s="13">
        <v>1669525</v>
      </c>
      <c r="H9" s="14">
        <v>1665547</v>
      </c>
    </row>
    <row r="10" spans="1:8" s="11" customFormat="1" ht="17.25" customHeight="1">
      <c r="A10" s="25" t="s">
        <v>17</v>
      </c>
      <c r="B10" s="13">
        <v>4517311</v>
      </c>
      <c r="C10" s="13">
        <v>4764145</v>
      </c>
      <c r="D10" s="14">
        <v>4578822.5</v>
      </c>
      <c r="E10" s="13">
        <v>4648982</v>
      </c>
      <c r="F10" s="13">
        <v>4493381.5</v>
      </c>
      <c r="G10" s="13">
        <v>4018292</v>
      </c>
      <c r="H10" s="14">
        <v>4125039.5</v>
      </c>
    </row>
    <row r="11" spans="1:8" s="11" customFormat="1" ht="17.25" customHeight="1">
      <c r="A11" s="25" t="s">
        <v>18</v>
      </c>
      <c r="B11" s="13">
        <v>3353062</v>
      </c>
      <c r="C11" s="13">
        <v>3465861</v>
      </c>
      <c r="D11" s="14">
        <v>3304589</v>
      </c>
      <c r="E11" s="13">
        <v>3341559</v>
      </c>
      <c r="F11" s="13">
        <v>3210743</v>
      </c>
      <c r="G11" s="13">
        <v>3063431</v>
      </c>
      <c r="H11" s="14">
        <v>3114296</v>
      </c>
    </row>
    <row r="12" spans="1:8" s="11" customFormat="1" ht="17.25" customHeight="1">
      <c r="A12" s="25" t="s">
        <v>19</v>
      </c>
      <c r="B12" s="13">
        <v>4024699</v>
      </c>
      <c r="C12" s="13">
        <v>4208787</v>
      </c>
      <c r="D12" s="14">
        <v>3978304</v>
      </c>
      <c r="E12" s="13">
        <v>3985811</v>
      </c>
      <c r="F12" s="13">
        <v>3886090</v>
      </c>
      <c r="G12" s="13">
        <v>3708156</v>
      </c>
      <c r="H12" s="14">
        <v>3722159</v>
      </c>
    </row>
    <row r="13" spans="1:8" s="11" customFormat="1" ht="17.25" customHeight="1">
      <c r="A13" s="25" t="s">
        <v>20</v>
      </c>
      <c r="B13" s="13">
        <v>97180258.9</v>
      </c>
      <c r="C13" s="13">
        <v>102098924.6</v>
      </c>
      <c r="D13" s="14">
        <v>99133456.9</v>
      </c>
      <c r="E13" s="13">
        <v>100703625.8</v>
      </c>
      <c r="F13" s="13">
        <v>96577806</v>
      </c>
      <c r="G13" s="13">
        <v>91482120.6</v>
      </c>
      <c r="H13" s="14">
        <v>93286027.7</v>
      </c>
    </row>
    <row r="14" spans="1:8" s="11" customFormat="1" ht="17.25" customHeight="1">
      <c r="A14" s="25" t="s">
        <v>21</v>
      </c>
      <c r="B14" s="13">
        <v>44961651.4</v>
      </c>
      <c r="C14" s="13">
        <v>47730740.5</v>
      </c>
      <c r="D14" s="14">
        <v>46886703.2</v>
      </c>
      <c r="E14" s="13">
        <v>47360185.4</v>
      </c>
      <c r="F14" s="13">
        <v>45265418.7</v>
      </c>
      <c r="G14" s="13">
        <v>43567874.2</v>
      </c>
      <c r="H14" s="14">
        <v>43562631.6</v>
      </c>
    </row>
    <row r="15" spans="1:8" s="11" customFormat="1" ht="17.25" customHeight="1">
      <c r="A15" s="25" t="s">
        <v>22</v>
      </c>
      <c r="B15" s="13">
        <v>65424381</v>
      </c>
      <c r="C15" s="13">
        <v>68907070</v>
      </c>
      <c r="D15" s="14">
        <v>68402044</v>
      </c>
      <c r="E15" s="13">
        <v>69507794</v>
      </c>
      <c r="F15" s="13">
        <v>67236828</v>
      </c>
      <c r="G15" s="13">
        <v>63368778</v>
      </c>
      <c r="H15" s="14">
        <v>64865088</v>
      </c>
    </row>
    <row r="16" spans="1:8" s="11" customFormat="1" ht="17.25" customHeight="1">
      <c r="A16" s="25" t="s">
        <v>23</v>
      </c>
      <c r="B16" s="13">
        <v>47336089</v>
      </c>
      <c r="C16" s="13">
        <v>49266354</v>
      </c>
      <c r="D16" s="14">
        <v>47829504</v>
      </c>
      <c r="E16" s="13">
        <v>48901441</v>
      </c>
      <c r="F16" s="13">
        <v>47348442</v>
      </c>
      <c r="G16" s="13">
        <v>45475602</v>
      </c>
      <c r="H16" s="14">
        <v>46316645</v>
      </c>
    </row>
    <row r="17" spans="1:8" s="11" customFormat="1" ht="17.25" customHeight="1">
      <c r="A17" s="25" t="s">
        <v>24</v>
      </c>
      <c r="B17" s="13">
        <v>23706465</v>
      </c>
      <c r="C17" s="13">
        <v>24996350</v>
      </c>
      <c r="D17" s="14">
        <v>24575210</v>
      </c>
      <c r="E17" s="13">
        <v>24971184</v>
      </c>
      <c r="F17" s="13">
        <v>24224176.4</v>
      </c>
      <c r="G17" s="13">
        <v>23340678</v>
      </c>
      <c r="H17" s="14">
        <v>23567847</v>
      </c>
    </row>
    <row r="18" spans="1:8" s="11" customFormat="1" ht="17.25" customHeight="1">
      <c r="A18" s="25" t="s">
        <v>25</v>
      </c>
      <c r="B18" s="13">
        <v>8467420</v>
      </c>
      <c r="C18" s="13">
        <v>8976025</v>
      </c>
      <c r="D18" s="14">
        <v>8767575</v>
      </c>
      <c r="E18" s="13">
        <v>8859771</v>
      </c>
      <c r="F18" s="13">
        <v>8668156</v>
      </c>
      <c r="G18" s="13">
        <v>8319844</v>
      </c>
      <c r="H18" s="14">
        <v>8409093</v>
      </c>
    </row>
    <row r="19" spans="1:8" s="29" customFormat="1" ht="17.25" customHeight="1">
      <c r="A19" s="26" t="s">
        <v>26</v>
      </c>
      <c r="B19" s="27">
        <f>SUM(B5:B18)</f>
        <v>320738058.70000005</v>
      </c>
      <c r="C19" s="27">
        <f aca="true" t="shared" si="0" ref="C19:H19">SUM(C5:C18)</f>
        <v>337164029.7</v>
      </c>
      <c r="D19" s="28">
        <f t="shared" si="0"/>
        <v>329431289.4</v>
      </c>
      <c r="E19" s="27">
        <f t="shared" si="0"/>
        <v>334595167.6</v>
      </c>
      <c r="F19" s="27">
        <f t="shared" si="0"/>
        <v>322424108.9</v>
      </c>
      <c r="G19" s="27">
        <f t="shared" si="0"/>
        <v>307058897.4</v>
      </c>
      <c r="H19" s="28">
        <f t="shared" si="0"/>
        <v>311894844.5</v>
      </c>
    </row>
    <row r="20" spans="1:8" s="11" customFormat="1" ht="17.25" customHeight="1">
      <c r="A20" s="30" t="s">
        <v>35</v>
      </c>
      <c r="B20" s="31">
        <f>B19/B21*100</f>
        <v>102.79499069600672</v>
      </c>
      <c r="C20" s="31">
        <f aca="true" t="shared" si="1" ref="C20:H20">C19/C21*100</f>
        <v>102.20234565287183</v>
      </c>
      <c r="D20" s="32">
        <f t="shared" si="1"/>
        <v>102.17168656640187</v>
      </c>
      <c r="E20" s="31">
        <f t="shared" si="1"/>
        <v>102.25437933173636</v>
      </c>
      <c r="F20" s="31">
        <f t="shared" si="1"/>
        <v>100.2893465678174</v>
      </c>
      <c r="G20" s="31">
        <f t="shared" si="1"/>
        <v>99.3871036578396</v>
      </c>
      <c r="H20" s="32">
        <f t="shared" si="1"/>
        <v>99.38268972073077</v>
      </c>
    </row>
    <row r="21" spans="1:8" s="11" customFormat="1" ht="17.25" customHeight="1" thickBot="1">
      <c r="A21" s="8" t="s">
        <v>41</v>
      </c>
      <c r="B21" s="9">
        <v>312017206.8</v>
      </c>
      <c r="C21" s="9">
        <v>329898523.9</v>
      </c>
      <c r="D21" s="10">
        <v>322429139.1</v>
      </c>
      <c r="E21" s="9">
        <v>327218423.1</v>
      </c>
      <c r="F21" s="9">
        <v>321493877.4</v>
      </c>
      <c r="G21" s="9">
        <v>308952455.7</v>
      </c>
      <c r="H21" s="10">
        <v>313832162.70000005</v>
      </c>
    </row>
    <row r="22" spans="1:8" s="36" customFormat="1" ht="24.75" customHeight="1" thickBot="1">
      <c r="A22" s="33"/>
      <c r="B22" s="34" t="s">
        <v>3</v>
      </c>
      <c r="C22" s="34" t="s">
        <v>3</v>
      </c>
      <c r="D22" s="35" t="s">
        <v>3</v>
      </c>
      <c r="E22" s="34" t="s">
        <v>3</v>
      </c>
      <c r="F22" s="34" t="s">
        <v>3</v>
      </c>
      <c r="G22" s="34" t="s">
        <v>3</v>
      </c>
      <c r="H22" s="34" t="s">
        <v>3</v>
      </c>
    </row>
    <row r="23" spans="1:8" s="29" customFormat="1" ht="13.5" customHeight="1">
      <c r="A23" s="37" t="s">
        <v>5</v>
      </c>
      <c r="B23" s="51" t="s">
        <v>29</v>
      </c>
      <c r="C23" s="51" t="s">
        <v>30</v>
      </c>
      <c r="D23" s="54" t="s">
        <v>1</v>
      </c>
      <c r="E23" s="51" t="s">
        <v>31</v>
      </c>
      <c r="F23" s="51" t="s">
        <v>32</v>
      </c>
      <c r="G23" s="38" t="s">
        <v>2</v>
      </c>
      <c r="H23" s="39" t="s">
        <v>33</v>
      </c>
    </row>
    <row r="24" spans="1:8" s="29" customFormat="1" ht="13.5" customHeight="1">
      <c r="A24" s="40" t="s">
        <v>39</v>
      </c>
      <c r="B24" s="53"/>
      <c r="C24" s="53"/>
      <c r="D24" s="55"/>
      <c r="E24" s="52"/>
      <c r="F24" s="52"/>
      <c r="G24" s="41" t="s">
        <v>4</v>
      </c>
      <c r="H24" s="42" t="s">
        <v>34</v>
      </c>
    </row>
    <row r="25" spans="1:8" s="24" customFormat="1" ht="12" customHeight="1">
      <c r="A25" s="21"/>
      <c r="B25" s="22" t="s">
        <v>0</v>
      </c>
      <c r="C25" s="22" t="s">
        <v>0</v>
      </c>
      <c r="D25" s="43" t="s">
        <v>0</v>
      </c>
      <c r="E25" s="22" t="s">
        <v>0</v>
      </c>
      <c r="F25" s="22" t="s">
        <v>0</v>
      </c>
      <c r="G25" s="23" t="s">
        <v>0</v>
      </c>
      <c r="H25" s="44" t="s">
        <v>13</v>
      </c>
    </row>
    <row r="26" spans="1:8" s="11" customFormat="1" ht="17.25" customHeight="1">
      <c r="A26" s="25" t="s">
        <v>27</v>
      </c>
      <c r="B26" s="13">
        <v>2103643</v>
      </c>
      <c r="C26" s="13">
        <v>2219689</v>
      </c>
      <c r="D26" s="15">
        <v>2239067</v>
      </c>
      <c r="E26" s="13">
        <v>2046485</v>
      </c>
      <c r="F26" s="13">
        <v>2290409</v>
      </c>
      <c r="G26" s="14">
        <v>26990488</v>
      </c>
      <c r="H26" s="18">
        <v>94.97398256078374</v>
      </c>
    </row>
    <row r="27" spans="1:8" s="11" customFormat="1" ht="17.25" customHeight="1">
      <c r="A27" s="25" t="s">
        <v>28</v>
      </c>
      <c r="B27" s="13">
        <v>1536300.8</v>
      </c>
      <c r="C27" s="13">
        <v>1612731.5</v>
      </c>
      <c r="D27" s="15">
        <v>1638952.3</v>
      </c>
      <c r="E27" s="13">
        <v>1525513.5</v>
      </c>
      <c r="F27" s="13">
        <v>1708141.6</v>
      </c>
      <c r="G27" s="14">
        <v>19731364.900000002</v>
      </c>
      <c r="H27" s="18">
        <v>98.10170130789407</v>
      </c>
    </row>
    <row r="28" spans="1:8" s="11" customFormat="1" ht="17.25" customHeight="1">
      <c r="A28" s="25" t="s">
        <v>14</v>
      </c>
      <c r="B28" s="13">
        <v>13019154.6</v>
      </c>
      <c r="C28" s="13">
        <v>13702960.2</v>
      </c>
      <c r="D28" s="15">
        <v>14014931.9</v>
      </c>
      <c r="E28" s="13">
        <v>12804097.7</v>
      </c>
      <c r="F28" s="13">
        <v>14321035.1</v>
      </c>
      <c r="G28" s="14">
        <v>166523504.5</v>
      </c>
      <c r="H28" s="18">
        <v>99.63640132325197</v>
      </c>
    </row>
    <row r="29" spans="1:8" s="11" customFormat="1" ht="17.25" customHeight="1">
      <c r="A29" s="25" t="s">
        <v>15</v>
      </c>
      <c r="B29" s="13">
        <v>1715489.5</v>
      </c>
      <c r="C29" s="13">
        <v>1823472.6</v>
      </c>
      <c r="D29" s="15">
        <v>1915539.7</v>
      </c>
      <c r="E29" s="13">
        <v>1767385.7</v>
      </c>
      <c r="F29" s="13">
        <v>1966879.9</v>
      </c>
      <c r="G29" s="14">
        <v>22344421.999999996</v>
      </c>
      <c r="H29" s="18">
        <v>95.36601291534626</v>
      </c>
    </row>
    <row r="30" spans="1:8" s="11" customFormat="1" ht="17.25" customHeight="1">
      <c r="A30" s="25" t="s">
        <v>16</v>
      </c>
      <c r="B30" s="13">
        <v>1559231</v>
      </c>
      <c r="C30" s="13">
        <v>1657413</v>
      </c>
      <c r="D30" s="15">
        <v>1701411</v>
      </c>
      <c r="E30" s="13">
        <v>1557653.1</v>
      </c>
      <c r="F30" s="13">
        <v>1716174</v>
      </c>
      <c r="G30" s="14">
        <v>20533578.1</v>
      </c>
      <c r="H30" s="18">
        <v>94.47303623000359</v>
      </c>
    </row>
    <row r="31" spans="1:8" s="11" customFormat="1" ht="17.25" customHeight="1">
      <c r="A31" s="25" t="s">
        <v>17</v>
      </c>
      <c r="B31" s="13">
        <v>3869889</v>
      </c>
      <c r="C31" s="13">
        <v>4037197</v>
      </c>
      <c r="D31" s="15">
        <v>4147959.5</v>
      </c>
      <c r="E31" s="13">
        <v>3748477.5</v>
      </c>
      <c r="F31" s="13">
        <v>4128511</v>
      </c>
      <c r="G31" s="14">
        <v>51078007.5</v>
      </c>
      <c r="H31" s="18">
        <v>94.77824513942873</v>
      </c>
    </row>
    <row r="32" spans="1:8" s="11" customFormat="1" ht="17.25" customHeight="1">
      <c r="A32" s="25" t="s">
        <v>18</v>
      </c>
      <c r="B32" s="13">
        <v>3002235</v>
      </c>
      <c r="C32" s="13">
        <v>3146875</v>
      </c>
      <c r="D32" s="15">
        <v>3228699</v>
      </c>
      <c r="E32" s="13">
        <v>2955372</v>
      </c>
      <c r="F32" s="13">
        <v>3313394</v>
      </c>
      <c r="G32" s="14">
        <v>38500116</v>
      </c>
      <c r="H32" s="18">
        <v>97.09809962946215</v>
      </c>
    </row>
    <row r="33" spans="1:8" s="11" customFormat="1" ht="17.25" customHeight="1">
      <c r="A33" s="25" t="s">
        <v>19</v>
      </c>
      <c r="B33" s="13">
        <v>3555594</v>
      </c>
      <c r="C33" s="13">
        <v>3732661</v>
      </c>
      <c r="D33" s="15">
        <v>3838181</v>
      </c>
      <c r="E33" s="13">
        <v>3516715</v>
      </c>
      <c r="F33" s="13">
        <v>3920317</v>
      </c>
      <c r="G33" s="14">
        <v>46077474</v>
      </c>
      <c r="H33" s="18">
        <v>95.55219348787301</v>
      </c>
    </row>
    <row r="34" spans="1:8" s="11" customFormat="1" ht="17.25" customHeight="1">
      <c r="A34" s="25" t="s">
        <v>20</v>
      </c>
      <c r="B34" s="13">
        <v>89349920.7</v>
      </c>
      <c r="C34" s="13">
        <v>93895499.5</v>
      </c>
      <c r="D34" s="15">
        <v>95084156.6</v>
      </c>
      <c r="E34" s="13">
        <v>86551904.5</v>
      </c>
      <c r="F34" s="13">
        <v>96383908.4</v>
      </c>
      <c r="G34" s="14">
        <v>1141727610.2</v>
      </c>
      <c r="H34" s="18">
        <v>100.4605291417828</v>
      </c>
    </row>
    <row r="35" spans="1:8" s="11" customFormat="1" ht="17.25" customHeight="1">
      <c r="A35" s="25" t="s">
        <v>21</v>
      </c>
      <c r="B35" s="13">
        <v>41261149</v>
      </c>
      <c r="C35" s="13">
        <v>43435056.6</v>
      </c>
      <c r="D35" s="15">
        <v>44225385.8</v>
      </c>
      <c r="E35" s="13">
        <v>40326487.4</v>
      </c>
      <c r="F35" s="13">
        <v>44556992.5</v>
      </c>
      <c r="G35" s="14">
        <v>533140276.3000001</v>
      </c>
      <c r="H35" s="18">
        <v>99.79592716833294</v>
      </c>
    </row>
    <row r="36" spans="1:8" s="11" customFormat="1" ht="17.25" customHeight="1">
      <c r="A36" s="25" t="s">
        <v>22</v>
      </c>
      <c r="B36" s="13">
        <v>61856585</v>
      </c>
      <c r="C36" s="13">
        <v>65127183</v>
      </c>
      <c r="D36" s="15">
        <v>66047671</v>
      </c>
      <c r="E36" s="13">
        <v>60023546</v>
      </c>
      <c r="F36" s="13">
        <v>66355610</v>
      </c>
      <c r="G36" s="14">
        <v>787122578</v>
      </c>
      <c r="H36" s="18">
        <v>99.81865635113878</v>
      </c>
    </row>
    <row r="37" spans="1:8" s="11" customFormat="1" ht="17.25" customHeight="1">
      <c r="A37" s="25" t="s">
        <v>23</v>
      </c>
      <c r="B37" s="13">
        <v>44115715</v>
      </c>
      <c r="C37" s="13">
        <v>46161100</v>
      </c>
      <c r="D37" s="15">
        <v>46992480</v>
      </c>
      <c r="E37" s="13">
        <v>42949548</v>
      </c>
      <c r="F37" s="13">
        <v>47789973</v>
      </c>
      <c r="G37" s="14">
        <v>560482893</v>
      </c>
      <c r="H37" s="18">
        <v>99.2122136857902</v>
      </c>
    </row>
    <row r="38" spans="1:8" s="11" customFormat="1" ht="17.25" customHeight="1">
      <c r="A38" s="25" t="s">
        <v>24</v>
      </c>
      <c r="B38" s="13">
        <v>22488115</v>
      </c>
      <c r="C38" s="13">
        <v>23619445</v>
      </c>
      <c r="D38" s="15">
        <v>24082617</v>
      </c>
      <c r="E38" s="13">
        <v>21820563</v>
      </c>
      <c r="F38" s="13">
        <v>24037453</v>
      </c>
      <c r="G38" s="14">
        <v>285430103.4</v>
      </c>
      <c r="H38" s="18">
        <v>100.50530823859103</v>
      </c>
    </row>
    <row r="39" spans="1:8" s="11" customFormat="1" ht="17.25" customHeight="1">
      <c r="A39" s="25" t="s">
        <v>25</v>
      </c>
      <c r="B39" s="13">
        <v>8023238</v>
      </c>
      <c r="C39" s="13">
        <v>8410611</v>
      </c>
      <c r="D39" s="15">
        <v>8502975</v>
      </c>
      <c r="E39" s="16">
        <v>7771953</v>
      </c>
      <c r="F39" s="16">
        <v>8580844</v>
      </c>
      <c r="G39" s="17">
        <v>101757505</v>
      </c>
      <c r="H39" s="19">
        <v>98.06071980761588</v>
      </c>
    </row>
    <row r="40" spans="1:8" s="29" customFormat="1" ht="17.25" customHeight="1">
      <c r="A40" s="26" t="s">
        <v>26</v>
      </c>
      <c r="B40" s="27">
        <f aca="true" t="shared" si="2" ref="B40:G40">SUM(B26:B39)</f>
        <v>297456259.6</v>
      </c>
      <c r="C40" s="27">
        <f t="shared" si="2"/>
        <v>312581894.4</v>
      </c>
      <c r="D40" s="28">
        <f t="shared" si="2"/>
        <v>317660026.8</v>
      </c>
      <c r="E40" s="45">
        <f t="shared" si="2"/>
        <v>289365701.4</v>
      </c>
      <c r="F40" s="45">
        <f t="shared" si="2"/>
        <v>321069642.5</v>
      </c>
      <c r="G40" s="46">
        <f t="shared" si="2"/>
        <v>3801439920.9</v>
      </c>
      <c r="H40" s="20">
        <v>99.65583095304305</v>
      </c>
    </row>
    <row r="41" spans="1:8" s="11" customFormat="1" ht="17.25" customHeight="1">
      <c r="A41" s="30" t="s">
        <v>35</v>
      </c>
      <c r="B41" s="31">
        <f aca="true" t="shared" si="3" ref="B41:G41">B40/B42*100</f>
        <v>97.94445046038024</v>
      </c>
      <c r="C41" s="31">
        <f t="shared" si="3"/>
        <v>98.09535262833793</v>
      </c>
      <c r="D41" s="32">
        <f t="shared" si="3"/>
        <v>98.27994128138153</v>
      </c>
      <c r="E41" s="31">
        <f t="shared" si="3"/>
        <v>94.73276127315955</v>
      </c>
      <c r="F41" s="31">
        <f t="shared" si="3"/>
        <v>97.97599462359435</v>
      </c>
      <c r="G41" s="32">
        <f t="shared" si="3"/>
        <v>99.65583095304308</v>
      </c>
      <c r="H41" s="47"/>
    </row>
    <row r="42" spans="1:8" s="1" customFormat="1" ht="17.25" customHeight="1" thickBot="1">
      <c r="A42" s="8" t="s">
        <v>41</v>
      </c>
      <c r="B42" s="9">
        <v>303698941.8</v>
      </c>
      <c r="C42" s="9">
        <v>318651073.7</v>
      </c>
      <c r="D42" s="10">
        <v>323219593.6</v>
      </c>
      <c r="E42" s="9">
        <v>305454731.3</v>
      </c>
      <c r="F42" s="9">
        <v>327702355.8</v>
      </c>
      <c r="G42" s="12">
        <v>3814568484.8999996</v>
      </c>
      <c r="H42" s="49"/>
    </row>
    <row r="43" spans="1:4" s="36" customFormat="1" ht="26.25" customHeight="1">
      <c r="A43" s="48" t="s">
        <v>36</v>
      </c>
      <c r="B43" s="58" t="s">
        <v>38</v>
      </c>
      <c r="C43" s="58"/>
      <c r="D43" s="58"/>
    </row>
    <row r="44" spans="1:4" s="36" customFormat="1" ht="12.75" customHeight="1">
      <c r="A44" s="7"/>
      <c r="B44" s="7" t="s">
        <v>37</v>
      </c>
      <c r="C44" s="7"/>
      <c r="D44" s="7"/>
    </row>
  </sheetData>
  <sheetProtection/>
  <mergeCells count="13">
    <mergeCell ref="F2:F3"/>
    <mergeCell ref="B43:D43"/>
    <mergeCell ref="G2:G3"/>
    <mergeCell ref="H2:H3"/>
    <mergeCell ref="B2:B3"/>
    <mergeCell ref="C2:C3"/>
    <mergeCell ref="D2:D3"/>
    <mergeCell ref="E2:E3"/>
    <mergeCell ref="F23:F24"/>
    <mergeCell ref="B23:B24"/>
    <mergeCell ref="C23:C24"/>
    <mergeCell ref="D23:D24"/>
    <mergeCell ref="E23:E24"/>
  </mergeCells>
  <printOptions horizontalCentered="1"/>
  <pageMargins left="0.7874015748031497" right="0.7874015748031497" top="0.28" bottom="0.23" header="0.24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2017-08-22T05:31:35Z</cp:lastPrinted>
  <dcterms:created xsi:type="dcterms:W3CDTF">1999-07-04T23:53:33Z</dcterms:created>
  <dcterms:modified xsi:type="dcterms:W3CDTF">2017-08-22T05:31:36Z</dcterms:modified>
  <cp:category/>
  <cp:version/>
  <cp:contentType/>
  <cp:contentStatus/>
</cp:coreProperties>
</file>