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<sst xmlns="http://schemas.openxmlformats.org/spreadsheetml/2006/main" count="79" uniqueCount="42">
  <si>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Kg</t>
  </si>
  <si>
    <t>１    月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</si>
  <si>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</si>
  <si>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</si>
  <si>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</si>
  <si>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</si>
  <si>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</si>
  <si>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</si>
  <si>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</si>
  <si>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</si>
  <si>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</si>
  <si>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</si>
  <si>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</si>
  <si>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</si>
  <si>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</si>
  <si>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</si>
  <si>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</si>
  <si>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</si>
  <si>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</si>
  <si>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</si>
  <si>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</si>
  <si>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</si>
  <si>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</si>
  <si>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</si>
  <si>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</si>
  <si>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</si>
  <si>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</si>
  <si>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</si>
  <si>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</si>
  <si>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</si>
  <si>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</si>
  <si>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</si>
  <si>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</si>
  <si>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</si>
  <si>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</si>
  <si>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（前年比）</t>
  </si>
  <si>
    <t>注：</t>
  </si>
  <si>
    <t>きたそらち農協幌加内支所分……………上川地区（旭川）</t>
  </si>
  <si>
    <t>原料牛乳の取引単位が受入箇所単位となっているため、
次の受入箇所については、受入箇所の所在する地区の成績とした。</t>
  </si>
  <si>
    <t>地区</t>
  </si>
  <si>
    <t>表１  地区別合乳検査乳量</t>
  </si>
  <si>
    <t>26年度実績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</si>
</sst>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27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6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204" fontId="5" fillId="0" borderId="12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204" fontId="5" fillId="0" borderId="20" xfId="49" applyNumberFormat="1" applyFont="1" applyFill="1" applyBorder="1" applyAlignment="1">
      <alignment vertical="center"/>
    </xf>
    <xf numFmtId="204" fontId="5" fillId="0" borderId="21" xfId="49" applyNumberFormat="1" applyFont="1" applyFill="1" applyBorder="1" applyAlignment="1">
      <alignment vertical="center"/>
    </xf>
    <xf numFmtId="177" fontId="5" fillId="0" borderId="22" xfId="61" applyNumberFormat="1" applyFont="1" applyFill="1" applyBorder="1" applyAlignment="1">
      <alignment horizontal="right" vertical="center" indent="3"/>
      <protection/>
    </xf>
    <xf numFmtId="177" fontId="5" fillId="0" borderId="23" xfId="61" applyNumberFormat="1" applyFont="1" applyFill="1" applyBorder="1" applyAlignment="1">
      <alignment horizontal="right" vertical="center" indent="3"/>
      <protection/>
    </xf>
    <xf numFmtId="177" fontId="9" fillId="0" borderId="22" xfId="61" applyNumberFormat="1" applyFont="1" applyFill="1" applyBorder="1" applyAlignment="1">
      <alignment horizontal="right" vertical="center" indent="3"/>
      <protection/>
    </xf>
    <xf numFmtId="0" fontId="9" fillId="0" borderId="18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6" fillId="0" borderId="18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9" fillId="0" borderId="18" xfId="61" applyFont="1" applyFill="1" applyBorder="1" applyAlignment="1">
      <alignment horizontal="distributed" vertical="center" indent="2"/>
      <protection/>
    </xf>
    <xf numFmtId="0" fontId="9" fillId="0" borderId="24" xfId="61" applyFont="1" applyFill="1" applyBorder="1" applyAlignment="1">
      <alignment horizontal="distributed" vertical="center" indent="2"/>
      <protection/>
    </xf>
    <xf numFmtId="204" fontId="9" fillId="0" borderId="25" xfId="49" applyNumberFormat="1" applyFont="1" applyFill="1" applyBorder="1" applyAlignment="1">
      <alignment vertical="center"/>
    </xf>
    <xf numFmtId="204" fontId="9" fillId="0" borderId="26" xfId="49" applyNumberFormat="1" applyFont="1" applyFill="1" applyBorder="1" applyAlignment="1">
      <alignment vertical="center"/>
    </xf>
    <xf numFmtId="204" fontId="9" fillId="0" borderId="24" xfId="49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5" fillId="0" borderId="18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204" fontId="5" fillId="0" borderId="18" xfId="61" applyNumberFormat="1" applyFont="1" applyFill="1" applyBorder="1" applyAlignment="1">
      <alignment vertical="center"/>
      <protection/>
    </xf>
    <xf numFmtId="0" fontId="9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9" fillId="0" borderId="10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2" xfId="61" applyFont="1" applyFill="1" applyBorder="1" applyAlignment="1">
      <alignment horizontal="right" vertical="top" indent="2"/>
      <protection/>
    </xf>
    <xf numFmtId="204" fontId="9" fillId="0" borderId="18" xfId="49" applyNumberFormat="1" applyFont="1" applyFill="1" applyBorder="1" applyAlignment="1">
      <alignment vertical="center"/>
    </xf>
    <xf numFmtId="204" fontId="9" fillId="0" borderId="16" xfId="49" applyNumberFormat="1" applyFont="1" applyFill="1" applyBorder="1" applyAlignment="1">
      <alignment vertical="center"/>
    </xf>
    <xf numFmtId="204" fontId="9" fillId="0" borderId="17" xfId="49" applyNumberFormat="1" applyFont="1" applyFill="1" applyBorder="1" applyAlignment="1">
      <alignment vertical="center"/>
    </xf>
    <xf numFmtId="0" fontId="5" fillId="0" borderId="22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horizontal="right" vertical="top"/>
      <protection/>
    </xf>
    <xf numFmtId="0" fontId="5" fillId="0" borderId="30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7" fillId="0" borderId="29" xfId="61" applyFont="1" applyFill="1" applyBorder="1" applyAlignment="1">
      <alignment vertical="top" wrapText="1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2" xfId="0" applyFont="1" applyBorder="1" applyAlignment="1">
      <alignment horizontal="center" vertical="center"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228600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48225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32" sqref="J32"/>
    </sheetView>
  </sheetViews>
  <sheetFormatPr defaultColWidth="6.5" defaultRowHeight="14.25"/>
  <cols>
    <col min="1" max="1" width="12.19921875" style="7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3" t="s">
        <v>40</v>
      </c>
    </row>
    <row r="2" spans="1:8" s="5" customFormat="1" ht="13.5" customHeight="1">
      <c r="A2" s="4" t="s">
        <v>5</v>
      </c>
      <c r="B2" s="62" t="s">
        <v>6</v>
      </c>
      <c r="C2" s="62" t="s">
        <v>7</v>
      </c>
      <c r="D2" s="65" t="s">
        <v>8</v>
      </c>
      <c r="E2" s="67" t="s">
        <v>9</v>
      </c>
      <c r="F2" s="62" t="s">
        <v>10</v>
      </c>
      <c r="G2" s="62" t="s">
        <v>11</v>
      </c>
      <c r="H2" s="65" t="s">
        <v>12</v>
      </c>
    </row>
    <row r="3" spans="1:8" s="5" customFormat="1" ht="13.5" customHeight="1">
      <c r="A3" s="6" t="s">
        <v>39</v>
      </c>
      <c r="B3" s="63"/>
      <c r="C3" s="63"/>
      <c r="D3" s="66"/>
      <c r="E3" s="68"/>
      <c r="F3" s="63"/>
      <c r="G3" s="63"/>
      <c r="H3" s="66"/>
    </row>
    <row r="4" spans="1:8" s="29" customFormat="1" ht="12" customHeight="1">
      <c r="A4" s="25"/>
      <c r="B4" s="26" t="s">
        <v>0</v>
      </c>
      <c r="C4" s="26" t="s">
        <v>0</v>
      </c>
      <c r="D4" s="27" t="s">
        <v>0</v>
      </c>
      <c r="E4" s="28" t="s">
        <v>0</v>
      </c>
      <c r="F4" s="26" t="s">
        <v>0</v>
      </c>
      <c r="G4" s="26" t="s">
        <v>0</v>
      </c>
      <c r="H4" s="27" t="s">
        <v>0</v>
      </c>
    </row>
    <row r="5" spans="1:8" s="13" customFormat="1" ht="17.25" customHeight="1">
      <c r="A5" s="30" t="s">
        <v>27</v>
      </c>
      <c r="B5" s="15">
        <v>2371784</v>
      </c>
      <c r="C5" s="15">
        <v>2475141</v>
      </c>
      <c r="D5" s="16">
        <v>2370170</v>
      </c>
      <c r="E5" s="17">
        <v>2416827</v>
      </c>
      <c r="F5" s="15">
        <v>2392441</v>
      </c>
      <c r="G5" s="15">
        <v>2291735</v>
      </c>
      <c r="H5" s="16">
        <v>2333498</v>
      </c>
    </row>
    <row r="6" spans="1:8" s="13" customFormat="1" ht="17.25" customHeight="1">
      <c r="A6" s="30" t="s">
        <v>28</v>
      </c>
      <c r="B6" s="15">
        <v>1735614.1</v>
      </c>
      <c r="C6" s="15">
        <v>1830765.3</v>
      </c>
      <c r="D6" s="16">
        <v>1741264.1</v>
      </c>
      <c r="E6" s="17">
        <v>1733762.4</v>
      </c>
      <c r="F6" s="15">
        <v>1678478.6</v>
      </c>
      <c r="G6" s="15">
        <v>1581346.4</v>
      </c>
      <c r="H6" s="16">
        <v>1579895.8</v>
      </c>
    </row>
    <row r="7" spans="1:8" s="13" customFormat="1" ht="17.25" customHeight="1">
      <c r="A7" s="30" t="s">
        <v>14</v>
      </c>
      <c r="B7" s="15">
        <v>14311333.3</v>
      </c>
      <c r="C7" s="15">
        <v>14923304</v>
      </c>
      <c r="D7" s="16">
        <v>14043623.9</v>
      </c>
      <c r="E7" s="17">
        <v>14392719.2</v>
      </c>
      <c r="F7" s="15">
        <v>13941417.3</v>
      </c>
      <c r="G7" s="15">
        <v>13479081.3</v>
      </c>
      <c r="H7" s="16">
        <v>13736331.9</v>
      </c>
    </row>
    <row r="8" spans="1:8" s="13" customFormat="1" ht="17.25" customHeight="1">
      <c r="A8" s="30" t="s">
        <v>15</v>
      </c>
      <c r="B8" s="15">
        <v>1953773.2</v>
      </c>
      <c r="C8" s="15">
        <v>2066679.9</v>
      </c>
      <c r="D8" s="16">
        <v>2011250.3</v>
      </c>
      <c r="E8" s="17">
        <v>2010712.8</v>
      </c>
      <c r="F8" s="15">
        <v>1943478.1</v>
      </c>
      <c r="G8" s="15">
        <v>1884689.4</v>
      </c>
      <c r="H8" s="16">
        <v>1883243.2</v>
      </c>
    </row>
    <row r="9" spans="1:8" s="13" customFormat="1" ht="17.25" customHeight="1">
      <c r="A9" s="30" t="s">
        <v>16</v>
      </c>
      <c r="B9" s="15">
        <v>1811753.5</v>
      </c>
      <c r="C9" s="15">
        <v>1970003.2</v>
      </c>
      <c r="D9" s="16">
        <v>1874238</v>
      </c>
      <c r="E9" s="17">
        <v>1889233.6</v>
      </c>
      <c r="F9" s="15">
        <v>1856987.4</v>
      </c>
      <c r="G9" s="15">
        <v>1814524</v>
      </c>
      <c r="H9" s="16">
        <v>1803186</v>
      </c>
    </row>
    <row r="10" spans="1:8" s="13" customFormat="1" ht="17.25" customHeight="1">
      <c r="A10" s="30" t="s">
        <v>17</v>
      </c>
      <c r="B10" s="15">
        <v>4563847</v>
      </c>
      <c r="C10" s="15">
        <v>4787437.5</v>
      </c>
      <c r="D10" s="16">
        <v>4573964.5</v>
      </c>
      <c r="E10" s="17">
        <v>4592497</v>
      </c>
      <c r="F10" s="15">
        <v>4448431.5</v>
      </c>
      <c r="G10" s="15">
        <v>4273195</v>
      </c>
      <c r="H10" s="16">
        <v>4360547</v>
      </c>
    </row>
    <row r="11" spans="1:8" s="13" customFormat="1" ht="17.25" customHeight="1">
      <c r="A11" s="30" t="s">
        <v>18</v>
      </c>
      <c r="B11" s="15">
        <v>3340758</v>
      </c>
      <c r="C11" s="15">
        <v>3482444</v>
      </c>
      <c r="D11" s="16">
        <v>3336527</v>
      </c>
      <c r="E11" s="17">
        <v>3365945</v>
      </c>
      <c r="F11" s="15">
        <v>3219456</v>
      </c>
      <c r="G11" s="15">
        <v>3175397</v>
      </c>
      <c r="H11" s="16">
        <v>3228785</v>
      </c>
    </row>
    <row r="12" spans="1:8" s="13" customFormat="1" ht="17.25" customHeight="1">
      <c r="A12" s="30" t="s">
        <v>19</v>
      </c>
      <c r="B12" s="15">
        <v>4106976</v>
      </c>
      <c r="C12" s="15">
        <v>4325750</v>
      </c>
      <c r="D12" s="16">
        <v>4141823</v>
      </c>
      <c r="E12" s="17">
        <v>4172850</v>
      </c>
      <c r="F12" s="15">
        <v>4067597</v>
      </c>
      <c r="G12" s="15">
        <v>3839503</v>
      </c>
      <c r="H12" s="16">
        <v>3869603</v>
      </c>
    </row>
    <row r="13" spans="1:8" s="13" customFormat="1" ht="17.25" customHeight="1">
      <c r="A13" s="30" t="s">
        <v>20</v>
      </c>
      <c r="B13" s="15">
        <v>93083056</v>
      </c>
      <c r="C13" s="15">
        <v>98181192.9</v>
      </c>
      <c r="D13" s="16">
        <v>95273557.9</v>
      </c>
      <c r="E13" s="17">
        <v>96992173.9</v>
      </c>
      <c r="F13" s="15">
        <v>94969689.4</v>
      </c>
      <c r="G13" s="15">
        <v>91129274.8</v>
      </c>
      <c r="H13" s="16">
        <v>92908468.9</v>
      </c>
    </row>
    <row r="14" spans="1:8" s="13" customFormat="1" ht="17.25" customHeight="1">
      <c r="A14" s="30" t="s">
        <v>21</v>
      </c>
      <c r="B14" s="15">
        <v>42696392.7</v>
      </c>
      <c r="C14" s="15">
        <v>45529319.1</v>
      </c>
      <c r="D14" s="16">
        <v>45288875.4</v>
      </c>
      <c r="E14" s="17">
        <v>45784872.5</v>
      </c>
      <c r="F14" s="15">
        <v>45319394.1</v>
      </c>
      <c r="G14" s="15">
        <v>43512377.8</v>
      </c>
      <c r="H14" s="16">
        <v>44186673.9</v>
      </c>
    </row>
    <row r="15" spans="1:8" s="13" customFormat="1" ht="17.25" customHeight="1">
      <c r="A15" s="30" t="s">
        <v>22</v>
      </c>
      <c r="B15" s="15">
        <v>63327882</v>
      </c>
      <c r="C15" s="15">
        <v>67426904</v>
      </c>
      <c r="D15" s="16">
        <v>67360325</v>
      </c>
      <c r="E15" s="17">
        <v>68081318</v>
      </c>
      <c r="F15" s="15">
        <v>67222069</v>
      </c>
      <c r="G15" s="15">
        <v>64727216</v>
      </c>
      <c r="H15" s="16">
        <v>65737427</v>
      </c>
    </row>
    <row r="16" spans="1:8" s="13" customFormat="1" ht="17.25" customHeight="1">
      <c r="A16" s="30" t="s">
        <v>23</v>
      </c>
      <c r="B16" s="15">
        <v>46988382</v>
      </c>
      <c r="C16" s="15">
        <v>49162649</v>
      </c>
      <c r="D16" s="16">
        <v>47479598</v>
      </c>
      <c r="E16" s="17">
        <v>48476428.7</v>
      </c>
      <c r="F16" s="15">
        <v>47536822</v>
      </c>
      <c r="G16" s="15">
        <v>45562366</v>
      </c>
      <c r="H16" s="16">
        <v>46452723</v>
      </c>
    </row>
    <row r="17" spans="1:8" s="13" customFormat="1" ht="17.25" customHeight="1">
      <c r="A17" s="30" t="s">
        <v>24</v>
      </c>
      <c r="B17" s="15">
        <v>23157776</v>
      </c>
      <c r="C17" s="15">
        <v>24598177</v>
      </c>
      <c r="D17" s="16">
        <v>24086013</v>
      </c>
      <c r="E17" s="17">
        <v>24339119</v>
      </c>
      <c r="F17" s="15">
        <v>24043826</v>
      </c>
      <c r="G17" s="15">
        <v>23120921</v>
      </c>
      <c r="H17" s="16">
        <v>23245945</v>
      </c>
    </row>
    <row r="18" spans="1:8" s="13" customFormat="1" ht="17.25" customHeight="1">
      <c r="A18" s="30" t="s">
        <v>25</v>
      </c>
      <c r="B18" s="15">
        <v>8567879</v>
      </c>
      <c r="C18" s="15">
        <v>9138757</v>
      </c>
      <c r="D18" s="16">
        <v>8847909</v>
      </c>
      <c r="E18" s="17">
        <v>8969964</v>
      </c>
      <c r="F18" s="15">
        <v>8853790</v>
      </c>
      <c r="G18" s="15">
        <v>8560829</v>
      </c>
      <c r="H18" s="16">
        <v>8505835</v>
      </c>
    </row>
    <row r="19" spans="1:8" s="35" customFormat="1" ht="17.25" customHeight="1">
      <c r="A19" s="31" t="s">
        <v>26</v>
      </c>
      <c r="B19" s="32">
        <f>SUM(B5:B18)</f>
        <v>312017206.8</v>
      </c>
      <c r="C19" s="32">
        <f aca="true" t="shared" si="0" ref="C19:H19">SUM(C5:C18)</f>
        <v>329898523.9</v>
      </c>
      <c r="D19" s="33">
        <f t="shared" si="0"/>
        <v>322429139.1</v>
      </c>
      <c r="E19" s="34">
        <f t="shared" si="0"/>
        <v>327218423.1</v>
      </c>
      <c r="F19" s="32">
        <f t="shared" si="0"/>
        <v>321493877.4</v>
      </c>
      <c r="G19" s="32">
        <f t="shared" si="0"/>
        <v>308952455.7</v>
      </c>
      <c r="H19" s="33">
        <f t="shared" si="0"/>
        <v>313832162.70000005</v>
      </c>
    </row>
    <row r="20" spans="1:8" s="13" customFormat="1" ht="17.25" customHeight="1">
      <c r="A20" s="36" t="s">
        <v>35</v>
      </c>
      <c r="B20" s="37">
        <f>B19/B21*100</f>
        <v>100.86437479577444</v>
      </c>
      <c r="C20" s="37">
        <f aca="true" t="shared" si="1" ref="C20:H20">C19/C21*100</f>
        <v>100.90331029526925</v>
      </c>
      <c r="D20" s="38">
        <f t="shared" si="1"/>
        <v>101.0967331047943</v>
      </c>
      <c r="E20" s="39">
        <f t="shared" si="1"/>
        <v>101.8779695435018</v>
      </c>
      <c r="F20" s="37">
        <f t="shared" si="1"/>
        <v>102.07605432802018</v>
      </c>
      <c r="G20" s="37">
        <f t="shared" si="1"/>
        <v>102.26969187811142</v>
      </c>
      <c r="H20" s="38">
        <f t="shared" si="1"/>
        <v>102.2419548208038</v>
      </c>
    </row>
    <row r="21" spans="1:8" s="13" customFormat="1" ht="17.25" customHeight="1" thickBot="1">
      <c r="A21" s="9" t="s">
        <v>41</v>
      </c>
      <c r="B21" s="10">
        <v>309343321.1</v>
      </c>
      <c r="C21" s="10">
        <v>326945194.3</v>
      </c>
      <c r="D21" s="11">
        <v>318931313.8</v>
      </c>
      <c r="E21" s="12">
        <v>321186635.9</v>
      </c>
      <c r="F21" s="10">
        <v>314955235.6</v>
      </c>
      <c r="G21" s="10">
        <v>302095811.6</v>
      </c>
      <c r="H21" s="11">
        <v>306950471.79999995</v>
      </c>
    </row>
    <row r="22" spans="1:8" s="43" customFormat="1" ht="18" customHeight="1" thickBot="1">
      <c r="A22" s="40"/>
      <c r="B22" s="41" t="s">
        <v>3</v>
      </c>
      <c r="C22" s="41" t="s">
        <v>3</v>
      </c>
      <c r="D22" s="42" t="s">
        <v>3</v>
      </c>
      <c r="E22" s="41" t="s">
        <v>3</v>
      </c>
      <c r="F22" s="41" t="s">
        <v>3</v>
      </c>
      <c r="G22" s="41" t="s">
        <v>3</v>
      </c>
      <c r="H22" s="41" t="s">
        <v>3</v>
      </c>
    </row>
    <row r="23" spans="1:8" s="35" customFormat="1" ht="13.5" customHeight="1">
      <c r="A23" s="44" t="s">
        <v>5</v>
      </c>
      <c r="B23" s="69" t="s">
        <v>29</v>
      </c>
      <c r="C23" s="69" t="s">
        <v>30</v>
      </c>
      <c r="D23" s="58" t="s">
        <v>1</v>
      </c>
      <c r="E23" s="60" t="s">
        <v>31</v>
      </c>
      <c r="F23" s="69" t="s">
        <v>32</v>
      </c>
      <c r="G23" s="45" t="s">
        <v>2</v>
      </c>
      <c r="H23" s="46" t="s">
        <v>33</v>
      </c>
    </row>
    <row r="24" spans="1:8" s="35" customFormat="1" ht="13.5" customHeight="1">
      <c r="A24" s="47" t="s">
        <v>39</v>
      </c>
      <c r="B24" s="71"/>
      <c r="C24" s="71"/>
      <c r="D24" s="59"/>
      <c r="E24" s="61"/>
      <c r="F24" s="70"/>
      <c r="G24" s="48" t="s">
        <v>4</v>
      </c>
      <c r="H24" s="49" t="s">
        <v>34</v>
      </c>
    </row>
    <row r="25" spans="1:8" s="29" customFormat="1" ht="12" customHeight="1">
      <c r="A25" s="25"/>
      <c r="B25" s="26" t="s">
        <v>0</v>
      </c>
      <c r="C25" s="26" t="s">
        <v>0</v>
      </c>
      <c r="D25" s="50" t="s">
        <v>0</v>
      </c>
      <c r="E25" s="50" t="s">
        <v>0</v>
      </c>
      <c r="F25" s="26" t="s">
        <v>0</v>
      </c>
      <c r="G25" s="27" t="s">
        <v>0</v>
      </c>
      <c r="H25" s="51" t="s">
        <v>13</v>
      </c>
    </row>
    <row r="26" spans="1:8" s="13" customFormat="1" ht="17.25" customHeight="1">
      <c r="A26" s="30" t="s">
        <v>27</v>
      </c>
      <c r="B26" s="15">
        <v>2233493</v>
      </c>
      <c r="C26" s="15">
        <v>2364878</v>
      </c>
      <c r="D26" s="18">
        <v>2413321</v>
      </c>
      <c r="E26" s="18">
        <v>2287816</v>
      </c>
      <c r="F26" s="15">
        <v>2467719</v>
      </c>
      <c r="G26" s="16">
        <v>28418823</v>
      </c>
      <c r="H26" s="22">
        <v>100.41102386280953</v>
      </c>
    </row>
    <row r="27" spans="1:8" s="13" customFormat="1" ht="17.25" customHeight="1">
      <c r="A27" s="30" t="s">
        <v>28</v>
      </c>
      <c r="B27" s="15">
        <v>1544541.8</v>
      </c>
      <c r="C27" s="15">
        <v>1622161.8</v>
      </c>
      <c r="D27" s="18">
        <v>1698397.6</v>
      </c>
      <c r="E27" s="18">
        <v>1632025.1</v>
      </c>
      <c r="F27" s="15">
        <v>1734920</v>
      </c>
      <c r="G27" s="16">
        <v>20113173.000000004</v>
      </c>
      <c r="H27" s="22">
        <v>97.76345740718348</v>
      </c>
    </row>
    <row r="28" spans="1:8" s="13" customFormat="1" ht="17.25" customHeight="1">
      <c r="A28" s="30" t="s">
        <v>14</v>
      </c>
      <c r="B28" s="15">
        <v>13145216.6</v>
      </c>
      <c r="C28" s="15">
        <v>13830560.2</v>
      </c>
      <c r="D28" s="18">
        <v>13909722.7</v>
      </c>
      <c r="E28" s="18">
        <v>13188120.5</v>
      </c>
      <c r="F28" s="15">
        <v>14229760.4</v>
      </c>
      <c r="G28" s="16">
        <v>167131191.3</v>
      </c>
      <c r="H28" s="22">
        <v>97.51876067896995</v>
      </c>
    </row>
    <row r="29" spans="1:8" s="13" customFormat="1" ht="17.25" customHeight="1">
      <c r="A29" s="30" t="s">
        <v>15</v>
      </c>
      <c r="B29" s="15">
        <v>1830587.6</v>
      </c>
      <c r="C29" s="15">
        <v>1955029.6</v>
      </c>
      <c r="D29" s="18">
        <v>2000482.9</v>
      </c>
      <c r="E29" s="18">
        <v>1891489.1</v>
      </c>
      <c r="F29" s="15">
        <v>1998757.1</v>
      </c>
      <c r="G29" s="16">
        <v>23430173.2</v>
      </c>
      <c r="H29" s="22">
        <v>99.03852269939397</v>
      </c>
    </row>
    <row r="30" spans="1:8" s="13" customFormat="1" ht="17.25" customHeight="1">
      <c r="A30" s="30" t="s">
        <v>16</v>
      </c>
      <c r="B30" s="15">
        <v>1689868</v>
      </c>
      <c r="C30" s="15">
        <v>1757565</v>
      </c>
      <c r="D30" s="18">
        <v>1789389</v>
      </c>
      <c r="E30" s="18">
        <v>1665297</v>
      </c>
      <c r="F30" s="15">
        <v>1812811</v>
      </c>
      <c r="G30" s="16">
        <v>21734855.700000003</v>
      </c>
      <c r="H30" s="22">
        <v>98.07874311953422</v>
      </c>
    </row>
    <row r="31" spans="1:8" s="13" customFormat="1" ht="17.25" customHeight="1">
      <c r="A31" s="30" t="s">
        <v>17</v>
      </c>
      <c r="B31" s="15">
        <v>4297611.5</v>
      </c>
      <c r="C31" s="15">
        <v>4491605</v>
      </c>
      <c r="D31" s="18">
        <v>4564481</v>
      </c>
      <c r="E31" s="18">
        <v>4282303</v>
      </c>
      <c r="F31" s="15">
        <v>4656202</v>
      </c>
      <c r="G31" s="16">
        <v>53892122</v>
      </c>
      <c r="H31" s="22">
        <v>98.76202434591276</v>
      </c>
    </row>
    <row r="32" spans="1:8" s="13" customFormat="1" ht="17.25" customHeight="1">
      <c r="A32" s="30" t="s">
        <v>18</v>
      </c>
      <c r="B32" s="15">
        <v>3178714</v>
      </c>
      <c r="C32" s="15">
        <v>3340294</v>
      </c>
      <c r="D32" s="18">
        <v>3364587</v>
      </c>
      <c r="E32" s="18">
        <v>3180763</v>
      </c>
      <c r="F32" s="15">
        <v>3437071</v>
      </c>
      <c r="G32" s="16">
        <v>39650741</v>
      </c>
      <c r="H32" s="22">
        <v>102.31814521751991</v>
      </c>
    </row>
    <row r="33" spans="1:8" s="13" customFormat="1" ht="17.25" customHeight="1">
      <c r="A33" s="30" t="s">
        <v>19</v>
      </c>
      <c r="B33" s="15">
        <v>3740045</v>
      </c>
      <c r="C33" s="15">
        <v>3959515</v>
      </c>
      <c r="D33" s="18">
        <v>4044125</v>
      </c>
      <c r="E33" s="18">
        <v>3827242</v>
      </c>
      <c r="F33" s="15">
        <v>4127280</v>
      </c>
      <c r="G33" s="16">
        <v>48222309</v>
      </c>
      <c r="H33" s="22">
        <v>99.49879931415555</v>
      </c>
    </row>
    <row r="34" spans="1:8" s="13" customFormat="1" ht="17.25" customHeight="1">
      <c r="A34" s="30" t="s">
        <v>20</v>
      </c>
      <c r="B34" s="15">
        <v>90794043.4</v>
      </c>
      <c r="C34" s="15">
        <v>95465092.1</v>
      </c>
      <c r="D34" s="18">
        <v>96944567.7</v>
      </c>
      <c r="E34" s="18">
        <v>91843856.9</v>
      </c>
      <c r="F34" s="15">
        <v>98908751.5</v>
      </c>
      <c r="G34" s="16">
        <v>1136493725.4</v>
      </c>
      <c r="H34" s="22">
        <v>104.49701958598376</v>
      </c>
    </row>
    <row r="35" spans="1:8" s="13" customFormat="1" ht="17.25" customHeight="1">
      <c r="A35" s="30" t="s">
        <v>21</v>
      </c>
      <c r="B35" s="15">
        <v>42718779.9</v>
      </c>
      <c r="C35" s="15">
        <v>44902131</v>
      </c>
      <c r="D35" s="18">
        <v>45462579.7</v>
      </c>
      <c r="E35" s="18">
        <v>42933305.7</v>
      </c>
      <c r="F35" s="15">
        <v>45895793.8</v>
      </c>
      <c r="G35" s="16">
        <v>534230495.59999996</v>
      </c>
      <c r="H35" s="22">
        <v>102.96058575492002</v>
      </c>
    </row>
    <row r="36" spans="1:8" s="13" customFormat="1" ht="17.25" customHeight="1">
      <c r="A36" s="30" t="s">
        <v>22</v>
      </c>
      <c r="B36" s="15">
        <v>62687603</v>
      </c>
      <c r="C36" s="15">
        <v>65421033</v>
      </c>
      <c r="D36" s="18">
        <v>66414452</v>
      </c>
      <c r="E36" s="18">
        <v>63111824</v>
      </c>
      <c r="F36" s="15">
        <v>67034515</v>
      </c>
      <c r="G36" s="16">
        <v>788552568</v>
      </c>
      <c r="H36" s="22">
        <v>100.92736866041943</v>
      </c>
    </row>
    <row r="37" spans="1:8" s="13" customFormat="1" ht="17.25" customHeight="1">
      <c r="A37" s="30" t="s">
        <v>23</v>
      </c>
      <c r="B37" s="15">
        <v>45000506</v>
      </c>
      <c r="C37" s="15">
        <v>46978852</v>
      </c>
      <c r="D37" s="18">
        <v>47773851</v>
      </c>
      <c r="E37" s="18">
        <v>44988059</v>
      </c>
      <c r="F37" s="15">
        <v>48533124</v>
      </c>
      <c r="G37" s="16">
        <v>564933360.7</v>
      </c>
      <c r="H37" s="22">
        <v>100.85014718771221</v>
      </c>
    </row>
    <row r="38" spans="1:8" s="13" customFormat="1" ht="17.25" customHeight="1">
      <c r="A38" s="30" t="s">
        <v>24</v>
      </c>
      <c r="B38" s="15">
        <v>22618700</v>
      </c>
      <c r="C38" s="15">
        <v>23916790</v>
      </c>
      <c r="D38" s="18">
        <v>24152133</v>
      </c>
      <c r="E38" s="18">
        <v>22504103</v>
      </c>
      <c r="F38" s="15">
        <v>24211550</v>
      </c>
      <c r="G38" s="16">
        <v>283995053</v>
      </c>
      <c r="H38" s="22">
        <v>101.5595858216372</v>
      </c>
    </row>
    <row r="39" spans="1:8" s="13" customFormat="1" ht="17.25" customHeight="1">
      <c r="A39" s="30" t="s">
        <v>25</v>
      </c>
      <c r="B39" s="15">
        <v>8219232</v>
      </c>
      <c r="C39" s="15">
        <v>8645567</v>
      </c>
      <c r="D39" s="18">
        <v>8687504</v>
      </c>
      <c r="E39" s="19">
        <v>8118527</v>
      </c>
      <c r="F39" s="20">
        <v>8654101</v>
      </c>
      <c r="G39" s="21">
        <v>103769894</v>
      </c>
      <c r="H39" s="23">
        <v>97.89455733157637</v>
      </c>
    </row>
    <row r="40" spans="1:8" s="35" customFormat="1" ht="17.25" customHeight="1">
      <c r="A40" s="31" t="s">
        <v>26</v>
      </c>
      <c r="B40" s="32">
        <f aca="true" t="shared" si="2" ref="B40:G40">SUM(B26:B39)</f>
        <v>303698941.8</v>
      </c>
      <c r="C40" s="32">
        <f t="shared" si="2"/>
        <v>318651073.7</v>
      </c>
      <c r="D40" s="33">
        <f t="shared" si="2"/>
        <v>323219593.6</v>
      </c>
      <c r="E40" s="52">
        <f t="shared" si="2"/>
        <v>305454731.3</v>
      </c>
      <c r="F40" s="53">
        <f t="shared" si="2"/>
        <v>327702355.8</v>
      </c>
      <c r="G40" s="54">
        <f t="shared" si="2"/>
        <v>3814568484.8999996</v>
      </c>
      <c r="H40" s="24">
        <v>101.95481637113919</v>
      </c>
    </row>
    <row r="41" spans="1:8" s="13" customFormat="1" ht="17.25" customHeight="1">
      <c r="A41" s="36" t="s">
        <v>35</v>
      </c>
      <c r="B41" s="37">
        <f aca="true" t="shared" si="3" ref="B41:G41">B40/B42*100</f>
        <v>101.96557751111477</v>
      </c>
      <c r="C41" s="37">
        <f t="shared" si="3"/>
        <v>101.99749610034542</v>
      </c>
      <c r="D41" s="38">
        <f t="shared" si="3"/>
        <v>101.2175442770264</v>
      </c>
      <c r="E41" s="39">
        <f t="shared" si="3"/>
        <v>105.55150723484697</v>
      </c>
      <c r="F41" s="37">
        <f t="shared" si="3"/>
        <v>101.75628865093972</v>
      </c>
      <c r="G41" s="38">
        <f t="shared" si="3"/>
        <v>101.95481637113917</v>
      </c>
      <c r="H41" s="55"/>
    </row>
    <row r="42" spans="1:8" s="1" customFormat="1" ht="17.25" customHeight="1" thickBot="1">
      <c r="A42" s="9" t="s">
        <v>41</v>
      </c>
      <c r="B42" s="10">
        <v>297844575.8</v>
      </c>
      <c r="C42" s="10">
        <v>312410682.5</v>
      </c>
      <c r="D42" s="11">
        <v>319331590.1</v>
      </c>
      <c r="E42" s="12">
        <v>289389265.3</v>
      </c>
      <c r="F42" s="10">
        <v>322046293.3</v>
      </c>
      <c r="G42" s="14">
        <v>3741430391.1000004</v>
      </c>
      <c r="H42" s="57"/>
    </row>
    <row r="43" spans="1:4" s="43" customFormat="1" ht="26.25" customHeight="1">
      <c r="A43" s="56" t="s">
        <v>36</v>
      </c>
      <c r="B43" s="64" t="s">
        <v>38</v>
      </c>
      <c r="C43" s="64"/>
      <c r="D43" s="64"/>
    </row>
    <row r="44" spans="1:4" s="43" customFormat="1" ht="12.75" customHeight="1">
      <c r="A44" s="8"/>
      <c r="B44" s="8" t="s">
        <v>37</v>
      </c>
      <c r="C44" s="8"/>
      <c r="D44" s="8"/>
    </row>
  </sheetData>
  <sheetProtection/>
  <mergeCells count="13">
    <mergeCell ref="G2:G3"/>
    <mergeCell ref="H2:H3"/>
    <mergeCell ref="B2:B3"/>
    <mergeCell ref="C2:C3"/>
    <mergeCell ref="D2:D3"/>
    <mergeCell ref="E2:E3"/>
    <mergeCell ref="D23:D24"/>
    <mergeCell ref="E23:E24"/>
    <mergeCell ref="F2:F3"/>
    <mergeCell ref="B43:D43"/>
    <mergeCell ref="F23:F24"/>
    <mergeCell ref="B23:B24"/>
    <mergeCell ref="C23:C24"/>
  </mergeCells>
  <printOptions horizontalCentered="1"/>
  <pageMargins left="0.7874015748031497" right="0.7874015748031497" top="0.44" bottom="0.23" header="0.36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2016-12-28T05:55:26Z</cp:lastPrinted>
  <dcterms:created xsi:type="dcterms:W3CDTF">1999-07-04T23:53:33Z</dcterms:created>
  <dcterms:modified xsi:type="dcterms:W3CDTF">2016-12-28T06:11:08Z</dcterms:modified>
  <cp:category/>
  <cp:version/>
  <cp:contentType/>
  <cp:contentStatus/>
</cp:coreProperties>
</file>